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ddkb\Dropbox\4 - Project Files - All Programs\Excel Files\"/>
    </mc:Choice>
  </mc:AlternateContent>
  <xr:revisionPtr revIDLastSave="0" documentId="13_ncr:1_{988CABB8-1983-492D-8E08-42DBDB2F31C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Year3Year" sheetId="2" r:id="rId1"/>
    <sheet name="WeeklyDaily" sheetId="1" r:id="rId2"/>
    <sheet name="Quarter1" sheetId="3" r:id="rId3"/>
    <sheet name="Quarter2" sheetId="6" r:id="rId4"/>
    <sheet name="Quarter3" sheetId="5" r:id="rId5"/>
    <sheet name="Quarter4" sheetId="4" r:id="rId6"/>
  </sheets>
  <definedNames>
    <definedName name="_xlnm.Print_Area" localSheetId="0">'1Year3Year'!$A$1:$P$55</definedName>
    <definedName name="_xlnm.Print_Area" localSheetId="2">Quarter1!$A$1:$O$50</definedName>
    <definedName name="_xlnm.Print_Area" localSheetId="3">Quarter2!$A$1:$O$50</definedName>
    <definedName name="_xlnm.Print_Area" localSheetId="4">Quarter3!$A$1:$O$50</definedName>
    <definedName name="_xlnm.Print_Area" localSheetId="5">Quarter4!$A$1:$O$50</definedName>
    <definedName name="_xlnm.Print_Area" localSheetId="1">WeeklyDaily!$A$1:$L$51</definedName>
    <definedName name="Text190" localSheetId="2">Quarter1!#REF!</definedName>
    <definedName name="Text191" localSheetId="2">Quarter1!$F$47</definedName>
    <definedName name="Text233" localSheetId="2">Quarter1!$G$13</definedName>
    <definedName name="Text234" localSheetId="2">Quarter1!$F$15</definedName>
    <definedName name="Text248" localSheetId="2">Quarter1!$F$19</definedName>
    <definedName name="Text249" localSheetId="2">Quarter1!$C$27</definedName>
    <definedName name="Text250" localSheetId="2">Quarter1!$C$28</definedName>
    <definedName name="Text251" localSheetId="2">Quarter1!$E$30</definedName>
    <definedName name="Text252" localSheetId="2">Quarter1!$E$31</definedName>
    <definedName name="Text253" localSheetId="2">Quarter1!$E$32</definedName>
    <definedName name="Text254" localSheetId="2">Quarter1!#REF!</definedName>
    <definedName name="Text255" localSheetId="2">Quarter1!#REF!</definedName>
    <definedName name="Text256" localSheetId="2">Quarter1!$C$31</definedName>
    <definedName name="Text257" localSheetId="2">Quarter1!$C$30</definedName>
    <definedName name="Text258" localSheetId="2">Quarter1!$C$29</definedName>
    <definedName name="Text268" localSheetId="2">Quarter1!$F$50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6" l="1"/>
  <c r="L1" i="5" s="1"/>
  <c r="L1" i="4" s="1"/>
  <c r="J2" i="2"/>
  <c r="E47" i="4"/>
  <c r="E46" i="4"/>
  <c r="E45" i="4"/>
  <c r="E44" i="4"/>
  <c r="E42" i="4"/>
  <c r="E41" i="4"/>
  <c r="E40" i="4"/>
  <c r="E39" i="4"/>
  <c r="E37" i="4"/>
  <c r="E36" i="4"/>
  <c r="E35" i="4"/>
  <c r="E34" i="4"/>
  <c r="E47" i="5"/>
  <c r="E46" i="5"/>
  <c r="E45" i="5"/>
  <c r="E44" i="5"/>
  <c r="E42" i="5"/>
  <c r="E41" i="5"/>
  <c r="E40" i="5"/>
  <c r="E39" i="5"/>
  <c r="E37" i="5"/>
  <c r="E36" i="5"/>
  <c r="E35" i="5"/>
  <c r="E34" i="5"/>
  <c r="E47" i="6"/>
  <c r="E46" i="6"/>
  <c r="E45" i="6"/>
  <c r="E44" i="6"/>
  <c r="E42" i="6"/>
  <c r="E41" i="6"/>
  <c r="E40" i="6"/>
  <c r="E39" i="6"/>
  <c r="E37" i="6"/>
  <c r="E36" i="6"/>
  <c r="E35" i="6"/>
  <c r="E34" i="6"/>
  <c r="D22" i="4"/>
  <c r="C47" i="4" s="1"/>
  <c r="D21" i="4"/>
  <c r="C46" i="4" s="1"/>
  <c r="D20" i="4"/>
  <c r="C45" i="4" s="1"/>
  <c r="D19" i="4"/>
  <c r="C44" i="4" s="1"/>
  <c r="M18" i="4"/>
  <c r="M17" i="4"/>
  <c r="M16" i="4"/>
  <c r="D15" i="4"/>
  <c r="D14" i="4"/>
  <c r="D22" i="5"/>
  <c r="C47" i="5" s="1"/>
  <c r="D21" i="5"/>
  <c r="C46" i="5" s="1"/>
  <c r="D20" i="5"/>
  <c r="C45" i="5" s="1"/>
  <c r="D19" i="5"/>
  <c r="C44" i="5" s="1"/>
  <c r="M18" i="5"/>
  <c r="D15" i="5"/>
  <c r="D14" i="5"/>
  <c r="D22" i="6"/>
  <c r="C47" i="6" s="1"/>
  <c r="D21" i="6"/>
  <c r="C46" i="6" s="1"/>
  <c r="D20" i="6"/>
  <c r="C45" i="6" s="1"/>
  <c r="D19" i="6"/>
  <c r="C44" i="6" s="1"/>
  <c r="M17" i="6"/>
  <c r="D15" i="6"/>
  <c r="D14" i="6"/>
  <c r="M16" i="5" l="1"/>
  <c r="M15" i="4"/>
  <c r="M17" i="5"/>
  <c r="M18" i="6"/>
  <c r="M16" i="6"/>
  <c r="M15" i="5"/>
  <c r="M15" i="6"/>
  <c r="C34" i="6"/>
  <c r="C35" i="6"/>
  <c r="C36" i="6"/>
  <c r="C37" i="6"/>
  <c r="C39" i="6"/>
  <c r="C40" i="6"/>
  <c r="C41" i="6"/>
  <c r="C42" i="6"/>
  <c r="C34" i="5"/>
  <c r="C35" i="5"/>
  <c r="C36" i="5"/>
  <c r="C37" i="5"/>
  <c r="C39" i="5"/>
  <c r="C40" i="5"/>
  <c r="C41" i="5"/>
  <c r="C42" i="5"/>
  <c r="C34" i="4"/>
  <c r="C35" i="4"/>
  <c r="C36" i="4"/>
  <c r="C37" i="4"/>
  <c r="C39" i="4"/>
  <c r="C40" i="4"/>
  <c r="C41" i="4"/>
  <c r="C42" i="4"/>
  <c r="C40" i="1" l="1"/>
  <c r="C41" i="1" s="1"/>
  <c r="C42" i="1" s="1"/>
  <c r="C45" i="1"/>
  <c r="C46" i="1" s="1"/>
  <c r="C47" i="1" s="1"/>
  <c r="I45" i="1"/>
  <c r="I46" i="1" s="1"/>
  <c r="I47" i="1" s="1"/>
  <c r="B34" i="1"/>
  <c r="B35" i="1" s="1"/>
  <c r="B29" i="1"/>
  <c r="B30" i="1" s="1"/>
  <c r="B31" i="1" s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G49" i="2" l="1"/>
  <c r="K49" i="2" s="1"/>
  <c r="O49" i="2" s="1"/>
  <c r="N22" i="2"/>
  <c r="N21" i="2"/>
  <c r="N20" i="2"/>
  <c r="N19" i="2"/>
  <c r="C20" i="4" l="1"/>
  <c r="C20" i="5"/>
  <c r="C20" i="6"/>
  <c r="C19" i="4"/>
  <c r="C19" i="5"/>
  <c r="C19" i="6"/>
  <c r="C21" i="4"/>
  <c r="C21" i="5"/>
  <c r="C21" i="6"/>
  <c r="C22" i="4"/>
  <c r="C22" i="5"/>
  <c r="C22" i="6"/>
  <c r="B44" i="3"/>
  <c r="B39" i="3"/>
  <c r="B34" i="3"/>
  <c r="B45" i="3"/>
  <c r="B40" i="3"/>
  <c r="B35" i="3"/>
  <c r="B46" i="3"/>
  <c r="B41" i="3"/>
  <c r="B36" i="3"/>
  <c r="B47" i="3"/>
  <c r="B42" i="3"/>
  <c r="B37" i="3"/>
  <c r="D13" i="4" l="1"/>
  <c r="D13" i="5"/>
  <c r="D13" i="6"/>
  <c r="B47" i="6"/>
  <c r="L18" i="6"/>
  <c r="B37" i="6"/>
  <c r="B42" i="6"/>
  <c r="B47" i="5"/>
  <c r="L18" i="5"/>
  <c r="B37" i="5"/>
  <c r="B42" i="5"/>
  <c r="B47" i="4"/>
  <c r="L18" i="4"/>
  <c r="B37" i="4"/>
  <c r="B42" i="4"/>
  <c r="B46" i="6"/>
  <c r="L17" i="6"/>
  <c r="B36" i="6"/>
  <c r="B41" i="6"/>
  <c r="B46" i="5"/>
  <c r="L17" i="5"/>
  <c r="B36" i="5"/>
  <c r="B41" i="5"/>
  <c r="B46" i="4"/>
  <c r="L17" i="4"/>
  <c r="B36" i="4"/>
  <c r="B41" i="4"/>
  <c r="B44" i="6"/>
  <c r="L15" i="6"/>
  <c r="B34" i="6"/>
  <c r="B39" i="6"/>
  <c r="B44" i="5"/>
  <c r="L15" i="5"/>
  <c r="B34" i="5"/>
  <c r="B39" i="5"/>
  <c r="B44" i="4"/>
  <c r="L15" i="4"/>
  <c r="B34" i="4"/>
  <c r="B39" i="4"/>
  <c r="B45" i="6"/>
  <c r="L16" i="6"/>
  <c r="B35" i="6"/>
  <c r="B40" i="6"/>
  <c r="B45" i="5"/>
  <c r="L16" i="5"/>
  <c r="B35" i="5"/>
  <c r="B40" i="5"/>
  <c r="B45" i="4"/>
  <c r="L16" i="4"/>
  <c r="B35" i="4"/>
  <c r="B40" i="4"/>
</calcChain>
</file>

<file path=xl/sharedStrings.xml><?xml version="1.0" encoding="utf-8"?>
<sst xmlns="http://schemas.openxmlformats.org/spreadsheetml/2006/main" count="568" uniqueCount="139">
  <si>
    <t>A</t>
  </si>
  <si>
    <t>B</t>
  </si>
  <si>
    <t>C</t>
  </si>
  <si>
    <t>STRATEGIC PLANNING NEEDED</t>
  </si>
  <si>
    <t>ERRANDS TO RUN / DELEGATE</t>
  </si>
  <si>
    <t>CORE VALUES / BELIEFS</t>
  </si>
  <si>
    <r>
      <t xml:space="preserve">(Should/Shouldn’t) </t>
    </r>
    <r>
      <rPr>
        <i/>
        <sz val="8"/>
        <rFont val="Arial"/>
        <family val="2"/>
      </rPr>
      <t>[Pick 6]</t>
    </r>
  </si>
  <si>
    <t>     </t>
  </si>
  <si>
    <t>(Big Why?)</t>
  </si>
  <si>
    <t>Actions</t>
  </si>
  <si>
    <t>To Live Values, Purpose, BHAG</t>
  </si>
  <si>
    <r>
      <t>BHAG</t>
    </r>
    <r>
      <rPr>
        <b/>
        <vertAlign val="superscript"/>
        <sz val="9"/>
        <rFont val="Arial"/>
        <family val="2"/>
      </rPr>
      <t>®</t>
    </r>
  </si>
  <si>
    <t>TARGETS (3 YEARS)</t>
  </si>
  <si>
    <t>(Where?)</t>
  </si>
  <si>
    <t>Profit:</t>
  </si>
  <si>
    <t>Sandbox</t>
  </si>
  <si>
    <t>3 Year Priorities</t>
  </si>
  <si>
    <t>Brand Promise</t>
  </si>
  <si>
    <t>GOALS (1 YEAR)</t>
  </si>
  <si>
    <t>(What?)</t>
  </si>
  <si>
    <t>Yr Ending</t>
  </si>
  <si>
    <t>Income:</t>
  </si>
  <si>
    <t>Cash:</t>
  </si>
  <si>
    <t>Key Initiatives</t>
  </si>
  <si>
    <t>Annual Priorities</t>
  </si>
  <si>
    <t>Critical # Projections:</t>
  </si>
  <si>
    <t>sum</t>
  </si>
  <si>
    <t>Q1</t>
  </si>
  <si>
    <t>x3</t>
  </si>
  <si>
    <t>Q2</t>
  </si>
  <si>
    <t>x2</t>
  </si>
  <si>
    <t>Q3</t>
  </si>
  <si>
    <t>X1.33</t>
  </si>
  <si>
    <t>Q4</t>
  </si>
  <si>
    <t>PEOPLE</t>
  </si>
  <si>
    <t>TEAM</t>
  </si>
  <si>
    <t>PURPOSE</t>
  </si>
  <si>
    <t>#</t>
  </si>
  <si>
    <t xml:space="preserve">  Q1:</t>
  </si>
  <si>
    <t xml:space="preserve">  Q2:</t>
  </si>
  <si>
    <t xml:space="preserve">  Q3:</t>
  </si>
  <si>
    <t xml:space="preserve">  Q4:</t>
  </si>
  <si>
    <t>ACTIONS (QTR)</t>
  </si>
  <si>
    <t>(How?)</t>
  </si>
  <si>
    <t>Revenues:</t>
  </si>
  <si>
    <t>Top Priorities Quarter:</t>
  </si>
  <si>
    <t>Key Monthly Performance</t>
  </si>
  <si>
    <t>THEME (QTR)</t>
  </si>
  <si>
    <t>(Little Why?)</t>
  </si>
  <si>
    <t>Deadline:</t>
  </si>
  <si>
    <t>Measurable Target / Critical #</t>
  </si>
  <si>
    <t>Theme Idea / Name</t>
  </si>
  <si>
    <t>Specific Action Needed:</t>
  </si>
  <si>
    <t>Do What?</t>
  </si>
  <si>
    <t>Scoreboard Design</t>
  </si>
  <si>
    <t>Celebration</t>
  </si>
  <si>
    <t>Reward</t>
  </si>
  <si>
    <t>(Must Hit Critical Numbers)</t>
  </si>
  <si>
    <t>Specific Action Completed By:</t>
  </si>
  <si>
    <t>By When?</t>
  </si>
  <si>
    <t>Week:</t>
  </si>
  <si>
    <t>Describe and / or sketch your design in this space</t>
  </si>
  <si>
    <t xml:space="preserve">  M2:</t>
  </si>
  <si>
    <t xml:space="preserve">  M3:</t>
  </si>
  <si>
    <t>Rank</t>
  </si>
  <si>
    <t xml:space="preserve">Critical #s 1 Year: </t>
  </si>
  <si>
    <t xml:space="preserve">Critical #s This Quarter </t>
  </si>
  <si>
    <t>Key Metrics (monthly)</t>
  </si>
  <si>
    <t xml:space="preserve">Critical #s This Month </t>
  </si>
  <si>
    <t>intended action</t>
  </si>
  <si>
    <t>1 Year / 3 Year</t>
  </si>
  <si>
    <t>4 Quarters / 12 Months</t>
  </si>
  <si>
    <t>Critical Actions Weekly (Drivers)</t>
  </si>
  <si>
    <t>Weekly Accountability Critical #'s</t>
  </si>
  <si>
    <t>Should Be :</t>
  </si>
  <si>
    <t>Should Not:</t>
  </si>
  <si>
    <r>
      <t xml:space="preserve">Core Competencies </t>
    </r>
    <r>
      <rPr>
        <i/>
        <sz val="8"/>
        <rFont val="Arial"/>
        <family val="2"/>
      </rPr>
      <t>[Pick 6 ]</t>
    </r>
  </si>
  <si>
    <t xml:space="preserve">Company:  </t>
  </si>
  <si>
    <t xml:space="preserve">Sales #s 1 Year: </t>
  </si>
  <si>
    <t>sales revenues</t>
  </si>
  <si>
    <t>Revenue</t>
  </si>
  <si>
    <t>Key Thrusts / Capabilities</t>
  </si>
  <si>
    <t>Brand Promise Critical #s</t>
  </si>
  <si>
    <t>Ideal Lifestyle Congruence / PIN-FIN</t>
  </si>
  <si>
    <t>PRESENTATIONS</t>
  </si>
  <si>
    <t>SALES</t>
  </si>
  <si>
    <t>REFERRALS</t>
  </si>
  <si>
    <t>Revenues</t>
  </si>
  <si>
    <t>actual</t>
  </si>
  <si>
    <t xml:space="preserve">  M1: Target</t>
  </si>
  <si>
    <t>Month:</t>
  </si>
  <si>
    <t>Day:</t>
  </si>
  <si>
    <t>Date:</t>
  </si>
  <si>
    <t>Critical #s This Week (Target)</t>
  </si>
  <si>
    <t>Critical #s This Week (Actual)</t>
  </si>
  <si>
    <t>M</t>
  </si>
  <si>
    <t>T</t>
  </si>
  <si>
    <t>W</t>
  </si>
  <si>
    <t>Th</t>
  </si>
  <si>
    <t>F</t>
  </si>
  <si>
    <t>ToDo</t>
  </si>
  <si>
    <t>status</t>
  </si>
  <si>
    <t>To Do / To Be</t>
  </si>
  <si>
    <t>Person:</t>
  </si>
  <si>
    <t>DATE</t>
  </si>
  <si>
    <t>LOCATION</t>
  </si>
  <si>
    <t>CONTENT</t>
  </si>
  <si>
    <t>BY WHEN?</t>
  </si>
  <si>
    <t>WITH WHOM?</t>
  </si>
  <si>
    <t>TODAY'S ACTIONS PRIORITIZED</t>
  </si>
  <si>
    <t>KEY SUPPORT</t>
  </si>
  <si>
    <t>Quarter:</t>
  </si>
  <si>
    <t xml:space="preserve"> Who?</t>
  </si>
  <si>
    <t xml:space="preserve"> Priorities</t>
  </si>
  <si>
    <t>transfer from weekly each Friday</t>
  </si>
  <si>
    <t>Initiate</t>
  </si>
  <si>
    <t>Return</t>
  </si>
  <si>
    <t>CALLS</t>
  </si>
  <si>
    <t>DAILY PRIORITIES</t>
  </si>
  <si>
    <t>ATTENTION MANAGEMENT</t>
  </si>
  <si>
    <t>CLIENTS</t>
  </si>
  <si>
    <t>NOTES:</t>
  </si>
  <si>
    <t>Solution Totals</t>
  </si>
  <si>
    <t>S1</t>
  </si>
  <si>
    <t>S2</t>
  </si>
  <si>
    <t>S3</t>
  </si>
  <si>
    <t>S4</t>
  </si>
  <si>
    <t>S5</t>
  </si>
  <si>
    <t>TRAFFIC - what's in your way?</t>
  </si>
  <si>
    <t>NEWS - your goal progress?</t>
  </si>
  <si>
    <t>WEATHER - market conditions?</t>
  </si>
  <si>
    <t>Attention Management System</t>
  </si>
  <si>
    <t>"me"</t>
  </si>
  <si>
    <t>[activity tracking]</t>
  </si>
  <si>
    <t>KEY PRIORITIES</t>
  </si>
  <si>
    <t>WHAT I LEARNED TODAY?</t>
  </si>
  <si>
    <t>Investment Research Stocks to Watch</t>
  </si>
  <si>
    <t>NOTES</t>
  </si>
  <si>
    <t>UPCOMING CONSIDERATIONS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</si>
</sst>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35" x14ac:knownFonts="1">
    <font>
      <sz val="10"/>
      <name val="Arial"/>
    </font>
    <font>
      <sz val="10"/>
      <name val="Arial"/>
      <family val="2"/>
    </font>
    <font>
      <b/>
      <sz val="4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b/>
      <vertAlign val="superscript"/>
      <sz val="9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1"/>
      <color indexed="62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u/>
      <sz val="11"/>
      <color indexed="9"/>
      <name val="Arial"/>
      <family val="2"/>
    </font>
    <font>
      <b/>
      <sz val="11"/>
      <color indexed="62"/>
      <name val="Arial"/>
      <family val="2"/>
    </font>
    <font>
      <b/>
      <sz val="11"/>
      <color theme="0"/>
      <name val="Arial"/>
      <family val="2"/>
    </font>
    <font>
      <b/>
      <sz val="12"/>
      <color theme="6" tint="-0.249977111117893"/>
      <name val="Arial"/>
      <family val="2"/>
    </font>
    <font>
      <b/>
      <sz val="12"/>
      <color rgb="FFFFC000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i/>
      <sz val="12"/>
      <color theme="6" tint="-0.249977111117893"/>
      <name val="Arial"/>
      <family val="2"/>
    </font>
    <font>
      <b/>
      <i/>
      <sz val="12"/>
      <color rgb="FFFFC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9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justify"/>
    </xf>
    <xf numFmtId="0" fontId="7" fillId="0" borderId="22" xfId="0" applyFont="1" applyBorder="1" applyAlignment="1">
      <alignment horizontal="center" wrapText="1"/>
    </xf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 vertical="top" wrapText="1"/>
    </xf>
    <xf numFmtId="0" fontId="16" fillId="0" borderId="27" xfId="0" applyFont="1" applyBorder="1"/>
    <xf numFmtId="0" fontId="17" fillId="0" borderId="0" xfId="0" applyFont="1"/>
    <xf numFmtId="0" fontId="19" fillId="0" borderId="0" xfId="0" applyFont="1"/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wrapText="1"/>
    </xf>
    <xf numFmtId="0" fontId="7" fillId="0" borderId="35" xfId="0" applyFont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5" fillId="0" borderId="27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5" borderId="18" xfId="0" applyFont="1" applyFill="1" applyBorder="1" applyAlignment="1">
      <alignment horizontal="center" wrapText="1"/>
    </xf>
    <xf numFmtId="0" fontId="5" fillId="5" borderId="45" xfId="0" applyFont="1" applyFill="1" applyBorder="1" applyAlignment="1">
      <alignment horizontal="center" wrapText="1"/>
    </xf>
    <xf numFmtId="0" fontId="5" fillId="0" borderId="46" xfId="0" applyFont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8" fillId="6" borderId="21" xfId="0" applyFont="1" applyFill="1" applyBorder="1" applyAlignment="1">
      <alignment horizontal="center" wrapText="1"/>
    </xf>
    <xf numFmtId="0" fontId="5" fillId="5" borderId="20" xfId="0" applyFont="1" applyFill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8" fillId="5" borderId="21" xfId="0" applyFont="1" applyFill="1" applyBorder="1" applyAlignment="1">
      <alignment horizontal="center" wrapText="1"/>
    </xf>
    <xf numFmtId="0" fontId="7" fillId="5" borderId="17" xfId="0" applyFont="1" applyFill="1" applyBorder="1" applyAlignment="1">
      <alignment horizontal="center" wrapText="1"/>
    </xf>
    <xf numFmtId="0" fontId="7" fillId="5" borderId="14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8" fillId="5" borderId="33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wrapText="1"/>
    </xf>
    <xf numFmtId="0" fontId="16" fillId="0" borderId="0" xfId="0" applyFont="1"/>
    <xf numFmtId="0" fontId="9" fillId="7" borderId="1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/>
    </xf>
    <xf numFmtId="1" fontId="7" fillId="5" borderId="17" xfId="0" applyNumberFormat="1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1" fillId="0" borderId="27" xfId="0" applyFont="1" applyBorder="1"/>
    <xf numFmtId="0" fontId="1" fillId="2" borderId="0" xfId="0" applyFont="1" applyFill="1"/>
    <xf numFmtId="0" fontId="17" fillId="0" borderId="0" xfId="0" applyFont="1" applyAlignment="1">
      <alignment wrapText="1"/>
    </xf>
    <xf numFmtId="0" fontId="18" fillId="0" borderId="0" xfId="0" applyFont="1"/>
    <xf numFmtId="0" fontId="23" fillId="0" borderId="0" xfId="0" applyFont="1"/>
    <xf numFmtId="0" fontId="17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" fontId="15" fillId="6" borderId="1" xfId="0" applyNumberFormat="1" applyFont="1" applyFill="1" applyBorder="1" applyAlignment="1">
      <alignment horizontal="center" vertical="center" wrapText="1"/>
    </xf>
    <xf numFmtId="0" fontId="15" fillId="6" borderId="53" xfId="0" applyFont="1" applyFill="1" applyBorder="1" applyAlignment="1">
      <alignment horizontal="center" vertical="center" wrapText="1"/>
    </xf>
    <xf numFmtId="0" fontId="15" fillId="0" borderId="0" xfId="0" applyFont="1"/>
    <xf numFmtId="0" fontId="22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24" fillId="4" borderId="8" xfId="0" applyFont="1" applyFill="1" applyBorder="1"/>
    <xf numFmtId="0" fontId="26" fillId="4" borderId="1" xfId="0" applyFont="1" applyFill="1" applyBorder="1" applyAlignment="1">
      <alignment horizontal="center"/>
    </xf>
    <xf numFmtId="0" fontId="24" fillId="4" borderId="58" xfId="0" applyFont="1" applyFill="1" applyBorder="1" applyAlignment="1">
      <alignment horizontal="center"/>
    </xf>
    <xf numFmtId="0" fontId="24" fillId="4" borderId="62" xfId="0" applyFont="1" applyFill="1" applyBorder="1" applyAlignment="1">
      <alignment horizontal="center"/>
    </xf>
    <xf numFmtId="0" fontId="24" fillId="4" borderId="63" xfId="0" applyFont="1" applyFill="1" applyBorder="1" applyAlignment="1">
      <alignment horizontal="center"/>
    </xf>
    <xf numFmtId="0" fontId="17" fillId="0" borderId="50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7" fillId="0" borderId="53" xfId="0" applyFont="1" applyBorder="1" applyAlignment="1">
      <alignment vertical="center"/>
    </xf>
    <xf numFmtId="0" fontId="26" fillId="4" borderId="58" xfId="0" applyFont="1" applyFill="1" applyBorder="1" applyAlignment="1">
      <alignment horizontal="center"/>
    </xf>
    <xf numFmtId="0" fontId="26" fillId="4" borderId="62" xfId="0" applyFont="1" applyFill="1" applyBorder="1" applyAlignment="1">
      <alignment horizontal="center"/>
    </xf>
    <xf numFmtId="0" fontId="24" fillId="4" borderId="66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/>
    </xf>
    <xf numFmtId="0" fontId="14" fillId="0" borderId="65" xfId="0" applyFont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5" fillId="5" borderId="58" xfId="0" applyFont="1" applyFill="1" applyBorder="1" applyAlignment="1">
      <alignment horizontal="center" vertical="center" wrapText="1"/>
    </xf>
    <xf numFmtId="1" fontId="9" fillId="5" borderId="62" xfId="0" applyNumberFormat="1" applyFont="1" applyFill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/>
    </xf>
    <xf numFmtId="0" fontId="5" fillId="5" borderId="50" xfId="0" applyFont="1" applyFill="1" applyBorder="1" applyAlignment="1">
      <alignment horizontal="center" wrapText="1"/>
    </xf>
    <xf numFmtId="0" fontId="5" fillId="0" borderId="50" xfId="0" applyFont="1" applyBorder="1" applyAlignment="1">
      <alignment horizontal="center" wrapText="1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5" fillId="0" borderId="68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5" borderId="48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3" fillId="5" borderId="9" xfId="0" applyFont="1" applyFill="1" applyBorder="1" applyAlignment="1">
      <alignment wrapText="1"/>
    </xf>
    <xf numFmtId="0" fontId="26" fillId="4" borderId="15" xfId="0" applyFont="1" applyFill="1" applyBorder="1" applyAlignment="1">
      <alignment horizontal="center"/>
    </xf>
    <xf numFmtId="0" fontId="25" fillId="4" borderId="69" xfId="0" applyFont="1" applyFill="1" applyBorder="1" applyAlignment="1">
      <alignment horizontal="center" vertical="center"/>
    </xf>
    <xf numFmtId="0" fontId="26" fillId="4" borderId="50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5" borderId="50" xfId="0" applyFont="1" applyFill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6" fontId="9" fillId="7" borderId="50" xfId="0" applyNumberFormat="1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7" borderId="53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25" fillId="4" borderId="57" xfId="0" applyFont="1" applyFill="1" applyBorder="1" applyAlignment="1">
      <alignment horizontal="center"/>
    </xf>
    <xf numFmtId="0" fontId="25" fillId="4" borderId="40" xfId="0" applyFont="1" applyFill="1" applyBorder="1" applyAlignment="1">
      <alignment horizontal="center"/>
    </xf>
    <xf numFmtId="0" fontId="25" fillId="4" borderId="27" xfId="0" applyFont="1" applyFill="1" applyBorder="1" applyAlignment="1">
      <alignment horizontal="center"/>
    </xf>
    <xf numFmtId="8" fontId="9" fillId="7" borderId="50" xfId="0" applyNumberFormat="1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5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0" fillId="0" borderId="52" xfId="0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" fillId="0" borderId="21" xfId="0" applyFont="1" applyBorder="1" applyAlignment="1">
      <alignment horizontal="righ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15" fillId="0" borderId="4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13" fillId="0" borderId="50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3" fillId="0" borderId="52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18" fillId="0" borderId="5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7" fillId="0" borderId="53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/>
    </xf>
    <xf numFmtId="16" fontId="17" fillId="0" borderId="1" xfId="0" applyNumberFormat="1" applyFont="1" applyBorder="1" applyAlignment="1">
      <alignment horizontal="left" vertical="center"/>
    </xf>
    <xf numFmtId="0" fontId="17" fillId="0" borderId="15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7" fillId="0" borderId="54" xfId="0" applyFont="1" applyBorder="1" applyAlignment="1">
      <alignment horizontal="left" vertical="center"/>
    </xf>
    <xf numFmtId="0" fontId="17" fillId="0" borderId="53" xfId="0" applyFont="1" applyBorder="1" applyAlignment="1">
      <alignment horizontal="left" vertical="center"/>
    </xf>
    <xf numFmtId="0" fontId="17" fillId="0" borderId="6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7" fillId="0" borderId="3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6" fontId="7" fillId="6" borderId="15" xfId="0" applyNumberFormat="1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7" fillId="7" borderId="54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1" xfId="0" applyFont="1" applyBorder="1" applyAlignment="1">
      <alignment vertical="top" wrapText="1"/>
    </xf>
    <xf numFmtId="6" fontId="7" fillId="7" borderId="12" xfId="0" applyNumberFormat="1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6" fontId="7" fillId="5" borderId="20" xfId="0" applyNumberFormat="1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6" fontId="7" fillId="5" borderId="15" xfId="0" applyNumberFormat="1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5" borderId="36" xfId="0" applyFont="1" applyFill="1" applyBorder="1" applyAlignment="1">
      <alignment horizontal="center" wrapText="1"/>
    </xf>
    <xf numFmtId="0" fontId="8" fillId="5" borderId="26" xfId="0" applyFont="1" applyFill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8" fillId="5" borderId="25" xfId="0" applyFont="1" applyFill="1" applyBorder="1" applyAlignment="1">
      <alignment horizontal="center" wrapText="1"/>
    </xf>
    <xf numFmtId="0" fontId="8" fillId="5" borderId="23" xfId="0" applyFont="1" applyFill="1" applyBorder="1" applyAlignment="1">
      <alignment horizontal="center" wrapText="1"/>
    </xf>
    <xf numFmtId="0" fontId="8" fillId="5" borderId="34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8" fillId="5" borderId="2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0" fillId="7" borderId="38" xfId="0" applyFont="1" applyFill="1" applyBorder="1" applyAlignment="1">
      <alignment horizontal="center" vertical="center"/>
    </xf>
    <xf numFmtId="0" fontId="10" fillId="7" borderId="39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41" xfId="0" applyFont="1" applyFill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0" fontId="13" fillId="7" borderId="29" xfId="0" applyFont="1" applyFill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11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7" borderId="1" xfId="0" applyFont="1" applyFill="1" applyBorder="1" applyAlignment="1">
      <alignment horizontal="center"/>
    </xf>
    <xf numFmtId="6" fontId="7" fillId="5" borderId="12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" fontId="17" fillId="0" borderId="15" xfId="0" applyNumberFormat="1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24" fillId="4" borderId="66" xfId="0" applyFont="1" applyFill="1" applyBorder="1" applyAlignment="1">
      <alignment horizontal="center"/>
    </xf>
    <xf numFmtId="0" fontId="24" fillId="4" borderId="64" xfId="0" applyFont="1" applyFill="1" applyBorder="1" applyAlignment="1">
      <alignment horizontal="center"/>
    </xf>
    <xf numFmtId="0" fontId="6" fillId="0" borderId="54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18" fillId="6" borderId="15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24" fillId="4" borderId="61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8" fillId="4" borderId="0" xfId="0" applyFont="1" applyFill="1" applyAlignment="1">
      <alignment horizontal="center" wrapText="1"/>
    </xf>
    <xf numFmtId="0" fontId="28" fillId="4" borderId="11" xfId="0" applyFont="1" applyFill="1" applyBorder="1" applyAlignment="1">
      <alignment horizontal="center" wrapText="1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20" fillId="7" borderId="20" xfId="0" quotePrefix="1" applyFont="1" applyFill="1" applyBorder="1" applyAlignment="1">
      <alignment horizontal="center" vertical="center"/>
    </xf>
    <xf numFmtId="0" fontId="20" fillId="7" borderId="29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11" xfId="0" applyFont="1" applyBorder="1" applyAlignment="1">
      <alignment horizontal="right"/>
    </xf>
    <xf numFmtId="0" fontId="15" fillId="0" borderId="13" xfId="0" applyFont="1" applyBorder="1" applyAlignment="1">
      <alignment horizontal="center" vertical="center"/>
    </xf>
    <xf numFmtId="0" fontId="24" fillId="4" borderId="27" xfId="0" applyFont="1" applyFill="1" applyBorder="1" applyAlignment="1">
      <alignment horizontal="center"/>
    </xf>
    <xf numFmtId="0" fontId="24" fillId="4" borderId="49" xfId="0" applyFont="1" applyFill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8" fillId="6" borderId="54" xfId="0" applyFont="1" applyFill="1" applyBorder="1" applyAlignment="1">
      <alignment horizontal="center"/>
    </xf>
    <xf numFmtId="0" fontId="18" fillId="6" borderId="65" xfId="0" applyFont="1" applyFill="1" applyBorder="1" applyAlignment="1">
      <alignment horizontal="center"/>
    </xf>
    <xf numFmtId="0" fontId="28" fillId="8" borderId="8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 vertical="center"/>
    </xf>
    <xf numFmtId="0" fontId="28" fillId="8" borderId="3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5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6" fontId="7" fillId="0" borderId="10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64" fontId="7" fillId="5" borderId="20" xfId="0" applyNumberFormat="1" applyFont="1" applyFill="1" applyBorder="1" applyAlignment="1">
      <alignment horizontal="center" vertical="center" wrapText="1"/>
    </xf>
    <xf numFmtId="164" fontId="7" fillId="5" borderId="21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14" fontId="7" fillId="7" borderId="20" xfId="0" applyNumberFormat="1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5" fillId="5" borderId="20" xfId="0" applyFont="1" applyFill="1" applyBorder="1" applyAlignment="1">
      <alignment horizontal="right" vertical="center" wrapText="1"/>
    </xf>
    <xf numFmtId="0" fontId="5" fillId="5" borderId="29" xfId="0" applyFont="1" applyFill="1" applyBorder="1" applyAlignment="1">
      <alignment horizontal="right" vertical="center" wrapText="1"/>
    </xf>
    <xf numFmtId="0" fontId="5" fillId="5" borderId="21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/>
    </xf>
    <xf numFmtId="14" fontId="7" fillId="7" borderId="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5" borderId="62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44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14" fontId="7" fillId="7" borderId="9" xfId="0" applyNumberFormat="1" applyFont="1" applyFill="1" applyBorder="1" applyAlignment="1">
      <alignment horizontal="center" vertical="center" wrapText="1"/>
    </xf>
    <xf numFmtId="14" fontId="7" fillId="7" borderId="3" xfId="0" applyNumberFormat="1" applyFont="1" applyFill="1" applyBorder="1" applyAlignment="1">
      <alignment horizontal="center" vertical="center" wrapText="1"/>
    </xf>
    <xf numFmtId="14" fontId="7" fillId="7" borderId="12" xfId="0" applyNumberFormat="1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3" fillId="0" borderId="13" xfId="0" applyFont="1" applyBorder="1" applyAlignment="1">
      <alignment horizontal="center" vertical="top" wrapText="1"/>
    </xf>
    <xf numFmtId="0" fontId="7" fillId="7" borderId="12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43</xdr:row>
      <xdr:rowOff>9524</xdr:rowOff>
    </xdr:from>
    <xdr:to>
      <xdr:col>7</xdr:col>
      <xdr:colOff>577215</xdr:colOff>
      <xdr:row>46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5" y="7229474"/>
          <a:ext cx="2377440" cy="676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3</xdr:col>
      <xdr:colOff>577215</xdr:colOff>
      <xdr:row>27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" y="2047875"/>
          <a:ext cx="2377440" cy="2409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800" b="1"/>
        </a:p>
      </xdr:txBody>
    </xdr:sp>
    <xdr:clientData/>
  </xdr:twoCellAnchor>
  <xdr:twoCellAnchor>
    <xdr:from>
      <xdr:col>1</xdr:col>
      <xdr:colOff>19050</xdr:colOff>
      <xdr:row>37</xdr:row>
      <xdr:rowOff>28575</xdr:rowOff>
    </xdr:from>
    <xdr:to>
      <xdr:col>3</xdr:col>
      <xdr:colOff>567690</xdr:colOff>
      <xdr:row>47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66700" y="6096000"/>
          <a:ext cx="2377440" cy="2047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 b="1"/>
        </a:p>
      </xdr:txBody>
    </xdr:sp>
    <xdr:clientData/>
  </xdr:twoCellAnchor>
  <xdr:twoCellAnchor>
    <xdr:from>
      <xdr:col>8</xdr:col>
      <xdr:colOff>28575</xdr:colOff>
      <xdr:row>43</xdr:row>
      <xdr:rowOff>9525</xdr:rowOff>
    </xdr:from>
    <xdr:to>
      <xdr:col>11</xdr:col>
      <xdr:colOff>577215</xdr:colOff>
      <xdr:row>47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4975" y="7753350"/>
          <a:ext cx="2377440" cy="6762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19050</xdr:colOff>
      <xdr:row>37</xdr:row>
      <xdr:rowOff>9525</xdr:rowOff>
    </xdr:from>
    <xdr:to>
      <xdr:col>11</xdr:col>
      <xdr:colOff>567690</xdr:colOff>
      <xdr:row>42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43500" y="6191250"/>
          <a:ext cx="2377440" cy="8477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19050</xdr:colOff>
      <xdr:row>29</xdr:row>
      <xdr:rowOff>28575</xdr:rowOff>
    </xdr:from>
    <xdr:to>
      <xdr:col>3</xdr:col>
      <xdr:colOff>567690</xdr:colOff>
      <xdr:row>35</xdr:row>
      <xdr:rowOff>123826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6700" y="4657725"/>
          <a:ext cx="2377440" cy="119062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800"/>
        </a:p>
      </xdr:txBody>
    </xdr:sp>
    <xdr:clientData/>
  </xdr:twoCellAnchor>
  <xdr:twoCellAnchor>
    <xdr:from>
      <xdr:col>4</xdr:col>
      <xdr:colOff>28575</xdr:colOff>
      <xdr:row>13</xdr:row>
      <xdr:rowOff>28575</xdr:rowOff>
    </xdr:from>
    <xdr:to>
      <xdr:col>7</xdr:col>
      <xdr:colOff>577215</xdr:colOff>
      <xdr:row>27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14625" y="2047875"/>
          <a:ext cx="2377440" cy="24003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28575</xdr:colOff>
      <xdr:row>17</xdr:row>
      <xdr:rowOff>38100</xdr:rowOff>
    </xdr:from>
    <xdr:to>
      <xdr:col>11</xdr:col>
      <xdr:colOff>577215</xdr:colOff>
      <xdr:row>27</xdr:row>
      <xdr:rowOff>123824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53025" y="2724150"/>
          <a:ext cx="2377440" cy="171449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76550" y="3162300"/>
          <a:ext cx="1771650" cy="7905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67025" y="4638675"/>
          <a:ext cx="1771650" cy="8096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67025" y="5667376"/>
          <a:ext cx="1771650" cy="8001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867025" y="6677025"/>
          <a:ext cx="1771650" cy="7715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3 Strikes</a:t>
          </a:r>
          <a:r>
            <a:rPr lang="en-US" sz="1100" baseline="0"/>
            <a:t> and your IN!</a:t>
          </a:r>
        </a:p>
        <a:p>
          <a:pPr algn="ctr" eaLnBrk="1" fontAlgn="auto" latinLnBrk="0" hangingPunct="1"/>
          <a:endParaRPr lang="en-US" sz="1100" baseline="0"/>
        </a:p>
        <a:p>
          <a:pPr algn="ctr" eaLnBrk="1" fontAlgn="auto" latinLnBrk="0" hangingPunct="1"/>
          <a:r>
            <a:rPr lang="en-US" sz="1100" baseline="0"/>
            <a:t>Learn a rhythm to do 3 CE Events each month and use the clients of the attendees for my consume events.</a:t>
          </a:r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Big pie</a:t>
          </a:r>
          <a:r>
            <a:rPr lang="en-US" sz="1100" baseline="0"/>
            <a:t> chart on the wall with boxes that I'll cross off at the completion of each event.</a:t>
          </a:r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Dinner with our team, my family, and the new referrals partners we added from the 3 events.</a:t>
          </a:r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Treat myself and my wife to a half day spa treatment at Regis Spa.</a:t>
          </a:r>
        </a:p>
      </xdr:txBody>
    </xdr:sp>
    <xdr:clientData/>
  </xdr:twoCellAnchor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3 Strikes</a:t>
          </a:r>
          <a:r>
            <a:rPr lang="en-US" sz="1100" baseline="0"/>
            <a:t> and your IN!</a:t>
          </a:r>
        </a:p>
        <a:p>
          <a:pPr algn="ctr" eaLnBrk="1" fontAlgn="auto" latinLnBrk="0" hangingPunct="1"/>
          <a:endParaRPr lang="en-US" sz="1100" baseline="0"/>
        </a:p>
        <a:p>
          <a:pPr algn="ctr" eaLnBrk="1" fontAlgn="auto" latinLnBrk="0" hangingPunct="1"/>
          <a:r>
            <a:rPr lang="en-US" sz="1100" baseline="0"/>
            <a:t>Learn a rhythm to do 3 CE Events each month and use the clients of the attendees for my consume events.</a:t>
          </a:r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Big pie</a:t>
          </a:r>
          <a:r>
            <a:rPr lang="en-US" sz="1100" baseline="0"/>
            <a:t> chart on the wall with boxes that I'll cross off at the completion of each event.</a:t>
          </a:r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Dinner with our team, my family, and the new referrals partners we added from the 3 events.</a:t>
          </a:r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r>
            <a:rPr lang="en-US" sz="1100"/>
            <a:t>Treat myself and my wife to a half day spa treatment at Regis Spa.</a:t>
          </a:r>
        </a:p>
      </xdr:txBody>
    </xdr:sp>
    <xdr:clientData/>
  </xdr:twoCellAnchor>
  <xdr:twoCellAnchor>
    <xdr:from>
      <xdr:col>5</xdr:col>
      <xdr:colOff>28575</xdr:colOff>
      <xdr:row>17</xdr:row>
      <xdr:rowOff>152400</xdr:rowOff>
    </xdr:from>
    <xdr:to>
      <xdr:col>9</xdr:col>
      <xdr:colOff>685800</xdr:colOff>
      <xdr:row>22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524125" y="3419475"/>
          <a:ext cx="2924175" cy="9334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 baseline="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33</xdr:row>
      <xdr:rowOff>19050</xdr:rowOff>
    </xdr:from>
    <xdr:to>
      <xdr:col>9</xdr:col>
      <xdr:colOff>676275</xdr:colOff>
      <xdr:row>37</xdr:row>
      <xdr:rowOff>152400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2514600" y="6334125"/>
          <a:ext cx="2924175" cy="895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39</xdr:row>
      <xdr:rowOff>28576</xdr:rowOff>
    </xdr:from>
    <xdr:to>
      <xdr:col>9</xdr:col>
      <xdr:colOff>676275</xdr:colOff>
      <xdr:row>43</xdr:row>
      <xdr:rowOff>152401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2514600" y="7486651"/>
          <a:ext cx="2924175" cy="885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  <xdr:twoCellAnchor>
    <xdr:from>
      <xdr:col>5</xdr:col>
      <xdr:colOff>19050</xdr:colOff>
      <xdr:row>45</xdr:row>
      <xdr:rowOff>19050</xdr:rowOff>
    </xdr:from>
    <xdr:to>
      <xdr:col>9</xdr:col>
      <xdr:colOff>676275</xdr:colOff>
      <xdr:row>49</xdr:row>
      <xdr:rowOff>142875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2514600" y="8620125"/>
          <a:ext cx="2924175" cy="8286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eaLnBrk="1" fontAlgn="auto" latinLnBrk="0" hangingPunct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P144"/>
  <sheetViews>
    <sheetView tabSelected="1" zoomScale="110" zoomScaleNormal="110" workbookViewId="0">
      <selection activeCell="B2" sqref="B2"/>
    </sheetView>
  </sheetViews>
  <sheetFormatPr defaultColWidth="9.140625" defaultRowHeight="12.75" x14ac:dyDescent="0.2"/>
  <cols>
    <col min="1" max="1" width="2" style="1" bestFit="1" customWidth="1"/>
    <col min="2" max="7" width="9.140625" style="1"/>
    <col min="8" max="8" width="5.5703125" style="1" customWidth="1"/>
    <col min="9" max="11" width="9.140625" style="1"/>
    <col min="12" max="12" width="4" style="1" customWidth="1"/>
    <col min="13" max="16384" width="9.140625" style="1"/>
  </cols>
  <sheetData>
    <row r="1" spans="1:16" s="9" customFormat="1" ht="20.100000000000001" customHeight="1" thickBot="1" x14ac:dyDescent="0.3">
      <c r="B1" s="52" t="s">
        <v>131</v>
      </c>
    </row>
    <row r="2" spans="1:16" ht="15.75" thickBot="1" x14ac:dyDescent="0.25">
      <c r="B2" s="8" t="s">
        <v>70</v>
      </c>
      <c r="C2" s="49"/>
      <c r="J2" s="287" t="str">
        <f>Quarter1!I1</f>
        <v xml:space="preserve">Company:  </v>
      </c>
      <c r="K2" s="287"/>
      <c r="L2" s="288"/>
      <c r="M2" s="284"/>
      <c r="N2" s="285"/>
      <c r="O2" s="285"/>
      <c r="P2" s="286"/>
    </row>
    <row r="3" spans="1:16" x14ac:dyDescent="0.2">
      <c r="B3" s="6"/>
    </row>
    <row r="4" spans="1:16" s="6" customFormat="1" x14ac:dyDescent="0.2"/>
    <row r="5" spans="1:16" s="5" customFormat="1" x14ac:dyDescent="0.2">
      <c r="B5" s="5" t="s">
        <v>35</v>
      </c>
      <c r="G5" s="5" t="s">
        <v>120</v>
      </c>
      <c r="M5" s="5" t="s">
        <v>110</v>
      </c>
    </row>
    <row r="6" spans="1:16" x14ac:dyDescent="0.2">
      <c r="A6" s="1">
        <v>1</v>
      </c>
      <c r="B6" s="291"/>
      <c r="C6" s="291"/>
      <c r="D6" s="291"/>
      <c r="F6" s="1">
        <v>1</v>
      </c>
      <c r="G6" s="191"/>
      <c r="H6" s="192"/>
      <c r="I6" s="192"/>
      <c r="J6" s="193"/>
      <c r="L6" s="1">
        <v>1</v>
      </c>
      <c r="M6" s="191"/>
      <c r="N6" s="192"/>
      <c r="O6" s="192"/>
      <c r="P6" s="193"/>
    </row>
    <row r="7" spans="1:16" x14ac:dyDescent="0.2">
      <c r="A7" s="1">
        <v>2</v>
      </c>
      <c r="B7" s="291"/>
      <c r="C7" s="291"/>
      <c r="D7" s="291"/>
      <c r="F7" s="1">
        <v>2</v>
      </c>
      <c r="G7" s="191"/>
      <c r="H7" s="192"/>
      <c r="I7" s="192"/>
      <c r="J7" s="193"/>
      <c r="L7" s="1">
        <v>2</v>
      </c>
      <c r="M7" s="191"/>
      <c r="N7" s="192"/>
      <c r="O7" s="192"/>
      <c r="P7" s="193"/>
    </row>
    <row r="8" spans="1:16" x14ac:dyDescent="0.2">
      <c r="A8" s="1">
        <v>3</v>
      </c>
      <c r="B8" s="291"/>
      <c r="C8" s="291"/>
      <c r="D8" s="291"/>
      <c r="F8" s="1">
        <v>3</v>
      </c>
      <c r="G8" s="191"/>
      <c r="H8" s="192"/>
      <c r="I8" s="192"/>
      <c r="J8" s="193"/>
      <c r="L8" s="1">
        <v>3</v>
      </c>
      <c r="M8" s="191"/>
      <c r="N8" s="192"/>
      <c r="O8" s="192"/>
      <c r="P8" s="193"/>
    </row>
    <row r="9" spans="1:16" ht="13.5" thickBot="1" x14ac:dyDescent="0.25">
      <c r="B9" s="289"/>
      <c r="C9" s="289"/>
      <c r="D9" s="289"/>
    </row>
    <row r="10" spans="1:16" ht="15" customHeight="1" x14ac:dyDescent="0.2">
      <c r="B10" s="210" t="s">
        <v>5</v>
      </c>
      <c r="C10" s="211"/>
      <c r="D10" s="212"/>
      <c r="E10" s="210" t="s">
        <v>36</v>
      </c>
      <c r="F10" s="211"/>
      <c r="G10" s="211"/>
      <c r="H10" s="212"/>
      <c r="I10" s="210" t="s">
        <v>12</v>
      </c>
      <c r="J10" s="211"/>
      <c r="K10" s="211"/>
      <c r="L10" s="212"/>
      <c r="M10" s="210" t="s">
        <v>18</v>
      </c>
      <c r="N10" s="211"/>
      <c r="O10" s="211"/>
      <c r="P10" s="212"/>
    </row>
    <row r="11" spans="1:16" ht="15" customHeight="1" thickBot="1" x14ac:dyDescent="0.25">
      <c r="B11" s="213" t="s">
        <v>6</v>
      </c>
      <c r="C11" s="214"/>
      <c r="D11" s="215"/>
      <c r="E11" s="213" t="s">
        <v>8</v>
      </c>
      <c r="F11" s="214"/>
      <c r="G11" s="214"/>
      <c r="H11" s="215"/>
      <c r="I11" s="213" t="s">
        <v>13</v>
      </c>
      <c r="J11" s="214"/>
      <c r="K11" s="214"/>
      <c r="L11" s="215"/>
      <c r="M11" s="213" t="s">
        <v>19</v>
      </c>
      <c r="N11" s="214"/>
      <c r="O11" s="214"/>
      <c r="P11" s="215"/>
    </row>
    <row r="12" spans="1:16" ht="13.5" thickBot="1" x14ac:dyDescent="0.25">
      <c r="B12" s="264"/>
      <c r="C12" s="264"/>
      <c r="D12" s="264"/>
      <c r="E12" s="263"/>
      <c r="F12" s="264"/>
      <c r="G12" s="264"/>
      <c r="H12" s="265"/>
      <c r="I12" s="273"/>
      <c r="J12" s="274"/>
      <c r="K12" s="271" t="s">
        <v>7</v>
      </c>
      <c r="L12" s="272"/>
      <c r="M12" s="118"/>
      <c r="N12" s="119"/>
      <c r="O12" s="119"/>
      <c r="P12" s="120"/>
    </row>
    <row r="13" spans="1:16" ht="15" customHeight="1" thickBot="1" x14ac:dyDescent="0.25">
      <c r="B13" s="206" t="s">
        <v>74</v>
      </c>
      <c r="C13" s="206"/>
      <c r="D13" s="206"/>
      <c r="E13" s="205"/>
      <c r="F13" s="206"/>
      <c r="G13" s="206"/>
      <c r="H13" s="207"/>
      <c r="I13" s="226" t="s">
        <v>20</v>
      </c>
      <c r="J13" s="227"/>
      <c r="K13" s="294"/>
      <c r="L13" s="295"/>
      <c r="M13" s="226" t="s">
        <v>20</v>
      </c>
      <c r="N13" s="227"/>
      <c r="O13" s="228"/>
      <c r="P13" s="229"/>
    </row>
    <row r="14" spans="1:16" ht="15" customHeight="1" thickBot="1" x14ac:dyDescent="0.25">
      <c r="B14" s="290" t="s">
        <v>7</v>
      </c>
      <c r="C14" s="290"/>
      <c r="D14" s="290"/>
      <c r="E14" s="100"/>
      <c r="H14" s="101"/>
      <c r="I14" s="230" t="s">
        <v>44</v>
      </c>
      <c r="J14" s="231"/>
      <c r="K14" s="224"/>
      <c r="L14" s="225"/>
      <c r="M14" s="230" t="s">
        <v>44</v>
      </c>
      <c r="N14" s="231"/>
      <c r="O14" s="224"/>
      <c r="P14" s="225"/>
    </row>
    <row r="15" spans="1:16" ht="15" customHeight="1" thickBot="1" x14ac:dyDescent="0.25">
      <c r="B15" s="290"/>
      <c r="C15" s="290"/>
      <c r="D15" s="290"/>
      <c r="E15" s="100"/>
      <c r="H15" s="101"/>
      <c r="I15" s="226" t="s">
        <v>22</v>
      </c>
      <c r="J15" s="227"/>
      <c r="K15" s="222"/>
      <c r="L15" s="223"/>
      <c r="M15" s="226" t="s">
        <v>22</v>
      </c>
      <c r="N15" s="227"/>
      <c r="O15" s="222"/>
      <c r="P15" s="223"/>
    </row>
    <row r="16" spans="1:16" ht="15" customHeight="1" thickBot="1" x14ac:dyDescent="0.25">
      <c r="B16" s="290"/>
      <c r="C16" s="290"/>
      <c r="D16" s="290"/>
      <c r="E16" s="100"/>
      <c r="H16" s="101"/>
      <c r="I16" s="230" t="s">
        <v>14</v>
      </c>
      <c r="J16" s="231"/>
      <c r="K16" s="292"/>
      <c r="L16" s="293"/>
      <c r="M16" s="230" t="s">
        <v>21</v>
      </c>
      <c r="N16" s="231"/>
      <c r="O16" s="222"/>
      <c r="P16" s="223"/>
    </row>
    <row r="17" spans="2:16" ht="15" customHeight="1" x14ac:dyDescent="0.2">
      <c r="E17" s="100"/>
      <c r="H17" s="101"/>
      <c r="I17" s="196" t="s">
        <v>15</v>
      </c>
      <c r="J17" s="197"/>
      <c r="K17" s="197"/>
      <c r="L17" s="198"/>
      <c r="M17" s="196" t="s">
        <v>78</v>
      </c>
      <c r="N17" s="197"/>
      <c r="O17" s="197"/>
      <c r="P17" s="198"/>
    </row>
    <row r="18" spans="2:16" ht="15" customHeight="1" x14ac:dyDescent="0.2">
      <c r="B18" s="290" t="s">
        <v>7</v>
      </c>
      <c r="C18" s="290"/>
      <c r="D18" s="290"/>
      <c r="E18" s="100"/>
      <c r="H18" s="101"/>
      <c r="I18" s="216"/>
      <c r="J18" s="217"/>
      <c r="K18" s="217"/>
      <c r="L18" s="218"/>
      <c r="M18" s="93" t="s">
        <v>80</v>
      </c>
      <c r="N18" s="22" t="s">
        <v>37</v>
      </c>
      <c r="O18" s="234" t="s">
        <v>79</v>
      </c>
      <c r="P18" s="235"/>
    </row>
    <row r="19" spans="2:16" ht="15" customHeight="1" x14ac:dyDescent="0.2">
      <c r="B19" s="290"/>
      <c r="C19" s="290"/>
      <c r="D19" s="290"/>
      <c r="E19" s="100"/>
      <c r="H19" s="101"/>
      <c r="I19" s="219"/>
      <c r="J19" s="220"/>
      <c r="K19" s="220"/>
      <c r="L19" s="221"/>
      <c r="M19" s="121"/>
      <c r="N19" s="35">
        <f>N25</f>
        <v>0</v>
      </c>
      <c r="O19" s="236"/>
      <c r="P19" s="237"/>
    </row>
    <row r="20" spans="2:16" ht="15" customHeight="1" x14ac:dyDescent="0.2">
      <c r="B20" s="290"/>
      <c r="C20" s="290"/>
      <c r="D20" s="290"/>
      <c r="E20" s="100"/>
      <c r="H20" s="101"/>
      <c r="I20" s="100"/>
      <c r="L20" s="101"/>
      <c r="M20" s="121"/>
      <c r="N20" s="35">
        <f>N26</f>
        <v>0</v>
      </c>
      <c r="O20" s="236"/>
      <c r="P20" s="237"/>
    </row>
    <row r="21" spans="2:16" ht="15" customHeight="1" x14ac:dyDescent="0.2">
      <c r="B21" s="7"/>
      <c r="C21" s="7"/>
      <c r="D21" s="7"/>
      <c r="E21" s="100"/>
      <c r="H21" s="101"/>
      <c r="I21" s="100"/>
      <c r="L21" s="101"/>
      <c r="M21" s="121"/>
      <c r="N21" s="36">
        <f>N27</f>
        <v>0</v>
      </c>
      <c r="O21" s="189"/>
      <c r="P21" s="190"/>
    </row>
    <row r="22" spans="2:16" ht="15" customHeight="1" x14ac:dyDescent="0.2">
      <c r="E22" s="100"/>
      <c r="H22" s="101"/>
      <c r="I22" s="100"/>
      <c r="L22" s="101"/>
      <c r="M22" s="131"/>
      <c r="N22" s="36">
        <f>N28</f>
        <v>0</v>
      </c>
      <c r="O22" s="189"/>
      <c r="P22" s="190"/>
    </row>
    <row r="23" spans="2:16" ht="15" customHeight="1" x14ac:dyDescent="0.2">
      <c r="B23" s="220"/>
      <c r="C23" s="220"/>
      <c r="D23" s="220"/>
      <c r="E23" s="100"/>
      <c r="H23" s="101"/>
      <c r="I23" s="100"/>
      <c r="L23" s="101"/>
      <c r="M23" s="205" t="s">
        <v>65</v>
      </c>
      <c r="N23" s="206"/>
      <c r="O23" s="206"/>
      <c r="P23" s="207"/>
    </row>
    <row r="24" spans="2:16" ht="15" customHeight="1" x14ac:dyDescent="0.2">
      <c r="E24" s="100"/>
      <c r="H24" s="101"/>
      <c r="I24" s="100"/>
      <c r="L24" s="101"/>
      <c r="M24" s="96" t="s">
        <v>64</v>
      </c>
      <c r="N24" s="37" t="s">
        <v>37</v>
      </c>
      <c r="O24" s="201" t="s">
        <v>69</v>
      </c>
      <c r="P24" s="202"/>
    </row>
    <row r="25" spans="2:16" ht="15" customHeight="1" x14ac:dyDescent="0.2">
      <c r="E25" s="100"/>
      <c r="H25" s="101"/>
      <c r="I25" s="100"/>
      <c r="L25" s="101"/>
      <c r="M25" s="122">
        <v>1</v>
      </c>
      <c r="N25" s="41"/>
      <c r="O25" s="203"/>
      <c r="P25" s="204"/>
    </row>
    <row r="26" spans="2:16" ht="15" customHeight="1" x14ac:dyDescent="0.2">
      <c r="E26" s="100"/>
      <c r="H26" s="101"/>
      <c r="I26" s="100"/>
      <c r="L26" s="101"/>
      <c r="M26" s="122">
        <v>2</v>
      </c>
      <c r="N26" s="41"/>
      <c r="O26" s="203"/>
      <c r="P26" s="204"/>
    </row>
    <row r="27" spans="2:16" ht="15" customHeight="1" x14ac:dyDescent="0.2">
      <c r="E27" s="100"/>
      <c r="H27" s="101"/>
      <c r="I27" s="100"/>
      <c r="L27" s="101"/>
      <c r="M27" s="123">
        <v>3</v>
      </c>
      <c r="N27" s="41"/>
      <c r="O27" s="194"/>
      <c r="P27" s="195"/>
    </row>
    <row r="28" spans="2:16" ht="15" customHeight="1" thickBot="1" x14ac:dyDescent="0.25">
      <c r="E28" s="100"/>
      <c r="H28" s="101"/>
      <c r="I28" s="100"/>
      <c r="L28" s="101"/>
      <c r="M28" s="124">
        <v>4</v>
      </c>
      <c r="N28" s="125"/>
      <c r="O28" s="199"/>
      <c r="P28" s="200"/>
    </row>
    <row r="29" spans="2:16" ht="15" customHeight="1" x14ac:dyDescent="0.2">
      <c r="B29" s="232" t="s">
        <v>75</v>
      </c>
      <c r="C29" s="232"/>
      <c r="D29" s="232"/>
      <c r="E29" s="260" t="s">
        <v>9</v>
      </c>
      <c r="F29" s="232"/>
      <c r="G29" s="232"/>
      <c r="H29" s="261"/>
      <c r="I29" s="260" t="s">
        <v>81</v>
      </c>
      <c r="J29" s="232"/>
      <c r="K29" s="232"/>
      <c r="L29" s="261"/>
      <c r="M29" s="232" t="s">
        <v>23</v>
      </c>
      <c r="N29" s="232"/>
      <c r="O29" s="232"/>
      <c r="P29" s="232"/>
    </row>
    <row r="30" spans="2:16" ht="22.5" customHeight="1" x14ac:dyDescent="0.2">
      <c r="E30" s="266" t="s">
        <v>10</v>
      </c>
      <c r="F30" s="233"/>
      <c r="G30" s="233"/>
      <c r="H30" s="267"/>
      <c r="I30" s="266" t="s">
        <v>16</v>
      </c>
      <c r="J30" s="233"/>
      <c r="K30" s="233"/>
      <c r="L30" s="267"/>
      <c r="M30" s="233" t="s">
        <v>24</v>
      </c>
      <c r="N30" s="233"/>
      <c r="O30" s="233"/>
      <c r="P30" s="233"/>
    </row>
    <row r="31" spans="2:16" ht="15" customHeight="1" x14ac:dyDescent="0.2">
      <c r="E31" s="115">
        <v>1</v>
      </c>
      <c r="F31" s="208"/>
      <c r="G31" s="208"/>
      <c r="H31" s="209"/>
      <c r="I31" s="115">
        <v>1</v>
      </c>
      <c r="J31" s="208"/>
      <c r="K31" s="208"/>
      <c r="L31" s="209"/>
      <c r="M31" s="113">
        <v>1</v>
      </c>
      <c r="N31" s="208"/>
      <c r="O31" s="208"/>
      <c r="P31" s="208"/>
    </row>
    <row r="32" spans="2:16" ht="15" customHeight="1" x14ac:dyDescent="0.2">
      <c r="E32" s="115">
        <v>2</v>
      </c>
      <c r="F32" s="208"/>
      <c r="G32" s="208"/>
      <c r="H32" s="209"/>
      <c r="I32" s="115">
        <v>2</v>
      </c>
      <c r="J32" s="208"/>
      <c r="K32" s="208"/>
      <c r="L32" s="209"/>
      <c r="M32" s="113">
        <v>2</v>
      </c>
      <c r="N32" s="208"/>
      <c r="O32" s="208"/>
      <c r="P32" s="208"/>
    </row>
    <row r="33" spans="2:16" ht="15" customHeight="1" x14ac:dyDescent="0.2">
      <c r="E33" s="116">
        <v>3</v>
      </c>
      <c r="F33" s="208"/>
      <c r="G33" s="208"/>
      <c r="H33" s="209"/>
      <c r="I33" s="116">
        <v>3</v>
      </c>
      <c r="J33" s="208"/>
      <c r="K33" s="208"/>
      <c r="L33" s="209"/>
      <c r="M33" s="114">
        <v>3</v>
      </c>
      <c r="N33" s="208"/>
      <c r="O33" s="208"/>
      <c r="P33" s="208"/>
    </row>
    <row r="34" spans="2:16" ht="15" customHeight="1" x14ac:dyDescent="0.2">
      <c r="E34" s="116">
        <v>4</v>
      </c>
      <c r="F34" s="208"/>
      <c r="G34" s="208"/>
      <c r="H34" s="209"/>
      <c r="I34" s="116">
        <v>4</v>
      </c>
      <c r="J34" s="208"/>
      <c r="K34" s="208"/>
      <c r="L34" s="209"/>
      <c r="M34" s="114">
        <v>4</v>
      </c>
      <c r="N34" s="208"/>
      <c r="O34" s="208"/>
      <c r="P34" s="208"/>
    </row>
    <row r="35" spans="2:16" ht="15" customHeight="1" x14ac:dyDescent="0.2">
      <c r="E35" s="116">
        <v>5</v>
      </c>
      <c r="F35" s="208"/>
      <c r="G35" s="208"/>
      <c r="H35" s="209"/>
      <c r="I35" s="116">
        <v>5</v>
      </c>
      <c r="J35" s="208"/>
      <c r="K35" s="208"/>
      <c r="L35" s="209"/>
      <c r="M35" s="114">
        <v>5</v>
      </c>
      <c r="N35" s="208"/>
      <c r="O35" s="208"/>
      <c r="P35" s="208"/>
    </row>
    <row r="36" spans="2:16" ht="13.5" thickBot="1" x14ac:dyDescent="0.25">
      <c r="E36" s="117"/>
      <c r="F36" s="19"/>
      <c r="G36" s="19"/>
      <c r="H36" s="17"/>
      <c r="I36" s="117"/>
      <c r="J36" s="19"/>
      <c r="K36" s="19"/>
      <c r="L36" s="17"/>
      <c r="M36" s="11"/>
      <c r="N36" s="2"/>
      <c r="O36" s="2"/>
      <c r="P36" s="2"/>
    </row>
    <row r="37" spans="2:16" s="24" customFormat="1" ht="20.100000000000001" customHeight="1" thickBot="1" x14ac:dyDescent="0.25">
      <c r="B37" s="268" t="s">
        <v>76</v>
      </c>
      <c r="C37" s="269"/>
      <c r="D37" s="270"/>
      <c r="E37" s="205" t="s">
        <v>83</v>
      </c>
      <c r="F37" s="206"/>
      <c r="G37" s="206"/>
      <c r="H37" s="206"/>
      <c r="I37" s="206" t="s">
        <v>82</v>
      </c>
      <c r="J37" s="206"/>
      <c r="K37" s="206"/>
      <c r="L37" s="207"/>
      <c r="M37" s="253" t="s">
        <v>25</v>
      </c>
      <c r="N37" s="254"/>
      <c r="O37" s="254"/>
      <c r="P37" s="262"/>
    </row>
    <row r="38" spans="2:16" ht="15" customHeight="1" thickBot="1" x14ac:dyDescent="0.25">
      <c r="E38" s="275"/>
      <c r="F38" s="276"/>
      <c r="G38" s="276"/>
      <c r="H38" s="277"/>
      <c r="M38" s="238" t="s">
        <v>26</v>
      </c>
      <c r="N38" s="239"/>
      <c r="O38" s="239"/>
      <c r="P38" s="240"/>
    </row>
    <row r="39" spans="2:16" ht="15" customHeight="1" thickBot="1" x14ac:dyDescent="0.25">
      <c r="E39" s="278"/>
      <c r="F39" s="279"/>
      <c r="G39" s="279"/>
      <c r="H39" s="280"/>
      <c r="I39" s="2" t="s">
        <v>7</v>
      </c>
      <c r="J39" s="2"/>
      <c r="K39" s="2"/>
      <c r="L39" s="2"/>
      <c r="M39" s="13" t="s">
        <v>27</v>
      </c>
      <c r="N39" s="39"/>
      <c r="O39" s="4" t="s">
        <v>28</v>
      </c>
      <c r="P39" s="38"/>
    </row>
    <row r="40" spans="2:16" ht="15" customHeight="1" thickBot="1" x14ac:dyDescent="0.25">
      <c r="E40" s="278"/>
      <c r="F40" s="279"/>
      <c r="G40" s="279"/>
      <c r="H40" s="280"/>
      <c r="M40" s="13" t="s">
        <v>29</v>
      </c>
      <c r="N40" s="39"/>
      <c r="O40" s="4" t="s">
        <v>30</v>
      </c>
      <c r="P40" s="38"/>
    </row>
    <row r="41" spans="2:16" ht="15" customHeight="1" thickBot="1" x14ac:dyDescent="0.25">
      <c r="E41" s="278"/>
      <c r="F41" s="279"/>
      <c r="G41" s="279"/>
      <c r="H41" s="280"/>
      <c r="I41" s="7" t="s">
        <v>7</v>
      </c>
      <c r="M41" s="13" t="s">
        <v>31</v>
      </c>
      <c r="N41" s="39"/>
      <c r="O41" s="4" t="s">
        <v>32</v>
      </c>
      <c r="P41" s="38"/>
    </row>
    <row r="42" spans="2:16" ht="15" customHeight="1" thickBot="1" x14ac:dyDescent="0.25">
      <c r="E42" s="281"/>
      <c r="F42" s="282"/>
      <c r="G42" s="282"/>
      <c r="H42" s="283"/>
      <c r="M42" s="13" t="s">
        <v>33</v>
      </c>
      <c r="N42" s="256"/>
      <c r="O42" s="257"/>
      <c r="P42" s="258"/>
    </row>
    <row r="43" spans="2:16" ht="15" customHeight="1" thickBot="1" x14ac:dyDescent="0.25">
      <c r="B43" s="3"/>
      <c r="E43" s="232" t="s">
        <v>11</v>
      </c>
      <c r="F43" s="232"/>
      <c r="G43" s="232"/>
      <c r="H43" s="232"/>
      <c r="I43" s="232" t="s">
        <v>17</v>
      </c>
      <c r="J43" s="232"/>
      <c r="K43" s="232"/>
      <c r="L43" s="232"/>
      <c r="M43" s="253" t="s">
        <v>25</v>
      </c>
      <c r="N43" s="254"/>
      <c r="O43" s="251"/>
      <c r="P43" s="252"/>
    </row>
    <row r="44" spans="2:16" ht="15" customHeight="1" thickBot="1" x14ac:dyDescent="0.25">
      <c r="E44" s="12" t="s">
        <v>7</v>
      </c>
      <c r="F44" s="24"/>
      <c r="G44" s="24"/>
      <c r="H44" s="24"/>
      <c r="I44" s="24"/>
      <c r="J44" s="24"/>
      <c r="K44" s="24"/>
      <c r="L44" s="24"/>
      <c r="M44" s="13" t="s">
        <v>27</v>
      </c>
      <c r="N44" s="39"/>
      <c r="O44" s="4" t="s">
        <v>28</v>
      </c>
      <c r="P44" s="38"/>
    </row>
    <row r="45" spans="2:16" ht="15" customHeight="1" thickBot="1" x14ac:dyDescent="0.25">
      <c r="E45" s="24"/>
      <c r="F45" s="24"/>
      <c r="G45" s="24"/>
      <c r="H45" s="24"/>
      <c r="I45" s="24"/>
      <c r="J45" s="24"/>
      <c r="K45" s="24"/>
      <c r="L45" s="24"/>
      <c r="M45" s="13" t="s">
        <v>29</v>
      </c>
      <c r="N45" s="39"/>
      <c r="O45" s="4" t="s">
        <v>30</v>
      </c>
      <c r="P45" s="38"/>
    </row>
    <row r="46" spans="2:16" ht="15" customHeight="1" thickBot="1" x14ac:dyDescent="0.25">
      <c r="E46" s="24"/>
      <c r="F46" s="24"/>
      <c r="G46" s="24"/>
      <c r="H46" s="24"/>
      <c r="I46" s="24"/>
      <c r="J46" s="24"/>
      <c r="K46" s="24"/>
      <c r="L46" s="24"/>
      <c r="M46" s="13" t="s">
        <v>31</v>
      </c>
      <c r="N46" s="39"/>
      <c r="O46" s="4" t="s">
        <v>32</v>
      </c>
      <c r="P46" s="38"/>
    </row>
    <row r="47" spans="2:16" ht="15" customHeight="1" thickBot="1" x14ac:dyDescent="0.25">
      <c r="I47" s="2" t="s">
        <v>7</v>
      </c>
      <c r="J47" s="259" t="s">
        <v>7</v>
      </c>
      <c r="K47" s="259"/>
      <c r="L47" s="2" t="s">
        <v>7</v>
      </c>
      <c r="M47" s="14" t="s">
        <v>33</v>
      </c>
      <c r="N47" s="243"/>
      <c r="O47" s="244"/>
      <c r="P47" s="245"/>
    </row>
    <row r="48" spans="2:16" ht="13.5" thickBot="1" x14ac:dyDescent="0.25">
      <c r="B48" s="50"/>
      <c r="C48" s="50"/>
      <c r="D48" s="50"/>
      <c r="E48" s="50"/>
      <c r="F48" s="50"/>
      <c r="G48" s="50"/>
      <c r="H48" s="50"/>
      <c r="I48" s="15"/>
      <c r="J48" s="15"/>
      <c r="K48" s="15"/>
      <c r="L48" s="15"/>
      <c r="M48" s="15"/>
      <c r="N48" s="15"/>
      <c r="O48" s="15"/>
      <c r="P48" s="15"/>
    </row>
    <row r="49" spans="2:16" s="9" customFormat="1" ht="15" customHeight="1" thickBot="1" x14ac:dyDescent="0.25">
      <c r="B49" s="246" t="s">
        <v>38</v>
      </c>
      <c r="C49" s="247"/>
      <c r="D49" s="150"/>
      <c r="E49" s="246" t="s">
        <v>39</v>
      </c>
      <c r="F49" s="247"/>
      <c r="G49" s="248" t="e">
        <f>#REF!</f>
        <v>#REF!</v>
      </c>
      <c r="H49" s="249"/>
      <c r="I49" s="246" t="s">
        <v>40</v>
      </c>
      <c r="J49" s="247"/>
      <c r="K49" s="248" t="e">
        <f>G49</f>
        <v>#REF!</v>
      </c>
      <c r="L49" s="249"/>
      <c r="M49" s="246" t="s">
        <v>41</v>
      </c>
      <c r="N49" s="247"/>
      <c r="O49" s="248" t="e">
        <f>K49</f>
        <v>#REF!</v>
      </c>
      <c r="P49" s="249"/>
    </row>
    <row r="50" spans="2:16" s="23" customFormat="1" ht="15" customHeight="1" thickBot="1" x14ac:dyDescent="0.25">
      <c r="B50" s="46"/>
      <c r="C50" s="151"/>
      <c r="D50" s="86"/>
      <c r="E50" s="46"/>
      <c r="F50" s="250"/>
      <c r="G50" s="225"/>
      <c r="H50" s="86"/>
      <c r="I50" s="46"/>
      <c r="J50" s="250"/>
      <c r="K50" s="225"/>
      <c r="L50" s="86"/>
      <c r="M50" s="46"/>
      <c r="N50" s="250"/>
      <c r="O50" s="225"/>
      <c r="P50" s="86"/>
    </row>
    <row r="51" spans="2:16" s="23" customFormat="1" ht="15" customHeight="1" thickBot="1" x14ac:dyDescent="0.25">
      <c r="B51" s="46"/>
      <c r="C51" s="151"/>
      <c r="D51" s="86"/>
      <c r="E51" s="46"/>
      <c r="F51" s="250"/>
      <c r="G51" s="225"/>
      <c r="H51" s="86"/>
      <c r="I51" s="46"/>
      <c r="J51" s="250"/>
      <c r="K51" s="225"/>
      <c r="L51" s="86"/>
      <c r="M51" s="46"/>
      <c r="N51" s="250"/>
      <c r="O51" s="225"/>
      <c r="P51" s="86"/>
    </row>
    <row r="52" spans="2:16" s="23" customFormat="1" ht="15" customHeight="1" thickBot="1" x14ac:dyDescent="0.25">
      <c r="B52" s="42"/>
      <c r="C52" s="152"/>
      <c r="D52" s="42"/>
      <c r="E52" s="42"/>
      <c r="F52" s="241"/>
      <c r="G52" s="242"/>
      <c r="H52" s="42"/>
      <c r="I52" s="42"/>
      <c r="J52" s="241"/>
      <c r="K52" s="242"/>
      <c r="L52" s="42"/>
      <c r="M52" s="42"/>
      <c r="N52" s="241"/>
      <c r="O52" s="242"/>
      <c r="P52" s="42"/>
    </row>
    <row r="53" spans="2:16" s="23" customFormat="1" ht="15" customHeight="1" thickBot="1" x14ac:dyDescent="0.25">
      <c r="B53" s="42"/>
      <c r="C53" s="152"/>
      <c r="D53" s="42"/>
      <c r="E53" s="42"/>
      <c r="F53" s="241"/>
      <c r="G53" s="242"/>
      <c r="H53" s="42"/>
      <c r="I53" s="42"/>
      <c r="J53" s="241"/>
      <c r="K53" s="242"/>
      <c r="L53" s="42"/>
      <c r="M53" s="42"/>
      <c r="N53" s="241"/>
      <c r="O53" s="242"/>
      <c r="P53" s="42"/>
    </row>
    <row r="55" spans="2:16" x14ac:dyDescent="0.2">
      <c r="B55" s="5" t="s">
        <v>121</v>
      </c>
    </row>
    <row r="56" spans="2:16" x14ac:dyDescent="0.2">
      <c r="E56"/>
      <c r="F56"/>
      <c r="G56"/>
      <c r="H56"/>
      <c r="I56"/>
      <c r="J56"/>
      <c r="K56"/>
      <c r="L56"/>
    </row>
    <row r="57" spans="2:16" x14ac:dyDescent="0.2">
      <c r="E57"/>
      <c r="F57"/>
      <c r="G57"/>
      <c r="H57"/>
      <c r="I57"/>
      <c r="J57"/>
      <c r="K57"/>
      <c r="L57"/>
    </row>
    <row r="58" spans="2:16" x14ac:dyDescent="0.2">
      <c r="E58"/>
      <c r="F58"/>
      <c r="G58"/>
      <c r="H58"/>
      <c r="I58"/>
      <c r="J58"/>
      <c r="K58"/>
      <c r="L58"/>
    </row>
    <row r="59" spans="2:16" x14ac:dyDescent="0.2">
      <c r="E59"/>
      <c r="F59"/>
      <c r="G59"/>
      <c r="H59"/>
      <c r="I59"/>
      <c r="J59"/>
      <c r="K59"/>
      <c r="L59"/>
    </row>
    <row r="60" spans="2:16" x14ac:dyDescent="0.2">
      <c r="E60"/>
      <c r="F60"/>
      <c r="G60"/>
      <c r="H60"/>
      <c r="I60"/>
      <c r="J60"/>
      <c r="K60"/>
      <c r="L60"/>
    </row>
    <row r="61" spans="2:16" x14ac:dyDescent="0.2">
      <c r="E61"/>
      <c r="F61"/>
      <c r="G61"/>
      <c r="H61"/>
      <c r="I61"/>
      <c r="J61"/>
      <c r="K61"/>
      <c r="L61"/>
    </row>
    <row r="62" spans="2:16" x14ac:dyDescent="0.2">
      <c r="E62"/>
      <c r="F62"/>
      <c r="G62"/>
      <c r="H62"/>
      <c r="I62"/>
      <c r="J62"/>
      <c r="K62"/>
      <c r="L62"/>
    </row>
    <row r="63" spans="2:16" x14ac:dyDescent="0.2">
      <c r="E63"/>
      <c r="F63"/>
      <c r="G63"/>
      <c r="H63"/>
      <c r="I63"/>
      <c r="J63"/>
      <c r="K63"/>
      <c r="L63"/>
    </row>
    <row r="64" spans="2:16" x14ac:dyDescent="0.2">
      <c r="E64"/>
      <c r="F64"/>
      <c r="G64"/>
      <c r="H64"/>
      <c r="I64"/>
      <c r="J64"/>
      <c r="K64"/>
      <c r="L64"/>
    </row>
    <row r="65" spans="2:12" x14ac:dyDescent="0.2">
      <c r="E65"/>
      <c r="F65"/>
      <c r="G65"/>
      <c r="H65"/>
      <c r="I65"/>
      <c r="J65"/>
      <c r="K65"/>
      <c r="L65"/>
    </row>
    <row r="66" spans="2:12" x14ac:dyDescent="0.2">
      <c r="E66"/>
      <c r="F66"/>
      <c r="G66"/>
      <c r="H66"/>
      <c r="I66"/>
      <c r="J66"/>
      <c r="K66"/>
      <c r="L66"/>
    </row>
    <row r="67" spans="2:12" x14ac:dyDescent="0.2">
      <c r="B67" s="2" t="s">
        <v>7</v>
      </c>
      <c r="C67" s="2" t="s">
        <v>7</v>
      </c>
      <c r="E67"/>
      <c r="F67"/>
      <c r="G67"/>
      <c r="H67"/>
      <c r="I67"/>
      <c r="J67"/>
      <c r="K67"/>
      <c r="L67"/>
    </row>
    <row r="68" spans="2:12" x14ac:dyDescent="0.2">
      <c r="B68" s="2" t="s">
        <v>7</v>
      </c>
      <c r="C68" s="2" t="s">
        <v>7</v>
      </c>
      <c r="E68"/>
      <c r="F68"/>
      <c r="G68"/>
      <c r="H68"/>
      <c r="I68"/>
      <c r="J68"/>
      <c r="K68"/>
      <c r="L68"/>
    </row>
    <row r="69" spans="2:12" ht="14.25" x14ac:dyDescent="0.2">
      <c r="B69" s="51"/>
      <c r="C69" s="51"/>
      <c r="D69" s="51"/>
    </row>
    <row r="70" spans="2:12" x14ac:dyDescent="0.2">
      <c r="B70" s="220"/>
      <c r="C70" s="220"/>
      <c r="D70" s="220"/>
    </row>
    <row r="71" spans="2:12" x14ac:dyDescent="0.2">
      <c r="B71" s="220"/>
      <c r="C71" s="220"/>
      <c r="D71" s="220"/>
    </row>
    <row r="73" spans="2:12" x14ac:dyDescent="0.2">
      <c r="B73" s="3"/>
    </row>
    <row r="83" ht="36" customHeight="1" x14ac:dyDescent="0.2"/>
    <row r="99" spans="2:4" ht="63.75" customHeight="1" x14ac:dyDescent="0.2"/>
    <row r="104" spans="2:4" ht="14.25" x14ac:dyDescent="0.2">
      <c r="B104" s="51"/>
      <c r="C104" s="51"/>
      <c r="D104" s="51"/>
    </row>
    <row r="105" spans="2:4" x14ac:dyDescent="0.2">
      <c r="B105" s="255"/>
      <c r="C105" s="255"/>
      <c r="D105" s="255"/>
    </row>
    <row r="106" spans="2:4" x14ac:dyDescent="0.2">
      <c r="B106" s="255"/>
      <c r="C106" s="255"/>
      <c r="D106" s="255"/>
    </row>
    <row r="108" spans="2:4" x14ac:dyDescent="0.2">
      <c r="B108" s="3"/>
    </row>
    <row r="138" spans="2:4" ht="63.75" customHeight="1" x14ac:dyDescent="0.2"/>
    <row r="143" spans="2:4" ht="14.25" x14ac:dyDescent="0.2">
      <c r="B143" s="51"/>
      <c r="C143" s="51"/>
      <c r="D143" s="51"/>
    </row>
    <row r="144" spans="2:4" x14ac:dyDescent="0.2">
      <c r="B144" s="3"/>
    </row>
  </sheetData>
  <mergeCells count="119">
    <mergeCell ref="M2:P2"/>
    <mergeCell ref="J2:L2"/>
    <mergeCell ref="B9:D9"/>
    <mergeCell ref="B10:D10"/>
    <mergeCell ref="B11:D11"/>
    <mergeCell ref="B12:D12"/>
    <mergeCell ref="B13:D13"/>
    <mergeCell ref="B14:D16"/>
    <mergeCell ref="B18:D20"/>
    <mergeCell ref="M14:N14"/>
    <mergeCell ref="I15:J15"/>
    <mergeCell ref="I14:J14"/>
    <mergeCell ref="I13:J13"/>
    <mergeCell ref="G6:J6"/>
    <mergeCell ref="G7:J7"/>
    <mergeCell ref="G8:J8"/>
    <mergeCell ref="B6:D6"/>
    <mergeCell ref="B7:D7"/>
    <mergeCell ref="B8:D8"/>
    <mergeCell ref="I16:J16"/>
    <mergeCell ref="K16:L16"/>
    <mergeCell ref="K13:L13"/>
    <mergeCell ref="E10:H10"/>
    <mergeCell ref="E11:H11"/>
    <mergeCell ref="E12:H12"/>
    <mergeCell ref="E13:H13"/>
    <mergeCell ref="B49:C49"/>
    <mergeCell ref="J33:L33"/>
    <mergeCell ref="J34:L34"/>
    <mergeCell ref="J35:L35"/>
    <mergeCell ref="E29:H29"/>
    <mergeCell ref="E30:H30"/>
    <mergeCell ref="B23:D23"/>
    <mergeCell ref="E49:F49"/>
    <mergeCell ref="G49:H49"/>
    <mergeCell ref="F31:H31"/>
    <mergeCell ref="I30:L30"/>
    <mergeCell ref="B37:D37"/>
    <mergeCell ref="F35:H35"/>
    <mergeCell ref="J32:L32"/>
    <mergeCell ref="E37:H37"/>
    <mergeCell ref="I37:L37"/>
    <mergeCell ref="F32:H32"/>
    <mergeCell ref="K12:L12"/>
    <mergeCell ref="I12:J12"/>
    <mergeCell ref="J31:L31"/>
    <mergeCell ref="E38:H42"/>
    <mergeCell ref="B105:D105"/>
    <mergeCell ref="B106:D106"/>
    <mergeCell ref="N42:P42"/>
    <mergeCell ref="I43:L43"/>
    <mergeCell ref="E43:H43"/>
    <mergeCell ref="J47:K47"/>
    <mergeCell ref="B71:D71"/>
    <mergeCell ref="B29:D29"/>
    <mergeCell ref="F50:G50"/>
    <mergeCell ref="F51:G51"/>
    <mergeCell ref="F52:G52"/>
    <mergeCell ref="F53:G53"/>
    <mergeCell ref="J52:K52"/>
    <mergeCell ref="J53:K53"/>
    <mergeCell ref="N31:P31"/>
    <mergeCell ref="I29:L29"/>
    <mergeCell ref="B70:D70"/>
    <mergeCell ref="I49:J49"/>
    <mergeCell ref="K49:L49"/>
    <mergeCell ref="J50:K50"/>
    <mergeCell ref="J51:K51"/>
    <mergeCell ref="F33:H33"/>
    <mergeCell ref="M37:N37"/>
    <mergeCell ref="O37:P37"/>
    <mergeCell ref="M38:P38"/>
    <mergeCell ref="N52:O52"/>
    <mergeCell ref="N53:O53"/>
    <mergeCell ref="N47:P47"/>
    <mergeCell ref="M49:N49"/>
    <mergeCell ref="O49:P49"/>
    <mergeCell ref="N50:O50"/>
    <mergeCell ref="N51:O51"/>
    <mergeCell ref="N34:P34"/>
    <mergeCell ref="N35:P35"/>
    <mergeCell ref="O43:P43"/>
    <mergeCell ref="M43:N43"/>
    <mergeCell ref="N32:P32"/>
    <mergeCell ref="N33:P33"/>
    <mergeCell ref="F34:H34"/>
    <mergeCell ref="I10:L10"/>
    <mergeCell ref="I11:L11"/>
    <mergeCell ref="I17:L17"/>
    <mergeCell ref="I18:L18"/>
    <mergeCell ref="I19:L19"/>
    <mergeCell ref="K15:L15"/>
    <mergeCell ref="K14:L14"/>
    <mergeCell ref="M15:N15"/>
    <mergeCell ref="O15:P15"/>
    <mergeCell ref="O13:P13"/>
    <mergeCell ref="M13:N13"/>
    <mergeCell ref="M10:P10"/>
    <mergeCell ref="M11:P11"/>
    <mergeCell ref="M16:N16"/>
    <mergeCell ref="O16:P16"/>
    <mergeCell ref="M29:P29"/>
    <mergeCell ref="M30:P30"/>
    <mergeCell ref="O14:P14"/>
    <mergeCell ref="O18:P18"/>
    <mergeCell ref="O19:P19"/>
    <mergeCell ref="O20:P20"/>
    <mergeCell ref="O21:P21"/>
    <mergeCell ref="M6:P6"/>
    <mergeCell ref="M7:P7"/>
    <mergeCell ref="M8:P8"/>
    <mergeCell ref="O27:P27"/>
    <mergeCell ref="M17:P17"/>
    <mergeCell ref="O28:P28"/>
    <mergeCell ref="O24:P24"/>
    <mergeCell ref="O25:P25"/>
    <mergeCell ref="O26:P26"/>
    <mergeCell ref="M23:P23"/>
    <mergeCell ref="O22:P22"/>
  </mergeCells>
  <dataValidations count="1">
    <dataValidation type="list" allowBlank="1" showInputMessage="1" showErrorMessage="1" sqref="E38" xr:uid="{00000000-0002-0000-0000-000000000000}">
      <formula1>"YES, NO"</formula1>
    </dataValidation>
  </dataValidations>
  <printOptions horizontalCentered="1"/>
  <pageMargins left="0.25" right="0.25" top="0.25" bottom="0.5" header="0.05" footer="0.05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R49"/>
  <sheetViews>
    <sheetView zoomScaleNormal="100" workbookViewId="0">
      <selection activeCell="J47" sqref="J47:L47"/>
    </sheetView>
  </sheetViews>
  <sheetFormatPr defaultColWidth="9.140625" defaultRowHeight="20.100000000000001" customHeight="1" x14ac:dyDescent="0.2"/>
  <cols>
    <col min="1" max="1" width="3.5703125" style="9" bestFit="1" customWidth="1"/>
    <col min="2" max="2" width="7" style="9" customWidth="1"/>
    <col min="3" max="5" width="4.7109375" style="9" customWidth="1"/>
    <col min="6" max="6" width="40.7109375" style="9" customWidth="1"/>
    <col min="7" max="11" width="7.5703125" style="9" customWidth="1"/>
    <col min="12" max="12" width="33.85546875" style="9" customWidth="1"/>
    <col min="13" max="13" width="6.7109375" style="9" bestFit="1" customWidth="1"/>
    <col min="14" max="14" width="5.5703125" style="9" bestFit="1" customWidth="1"/>
    <col min="15" max="16384" width="9.140625" style="9"/>
  </cols>
  <sheetData>
    <row r="1" spans="1:17" ht="20.100000000000001" customHeight="1" thickBot="1" x14ac:dyDescent="0.3">
      <c r="B1" s="52" t="s">
        <v>119</v>
      </c>
    </row>
    <row r="2" spans="1:17" s="10" customFormat="1" ht="16.5" thickBot="1" x14ac:dyDescent="0.3">
      <c r="B2" s="61" t="s">
        <v>102</v>
      </c>
      <c r="G2" s="344" t="s">
        <v>103</v>
      </c>
      <c r="H2" s="345"/>
      <c r="I2" s="341" t="s">
        <v>132</v>
      </c>
      <c r="J2" s="342"/>
      <c r="K2" s="342"/>
      <c r="L2" s="343"/>
      <c r="M2"/>
      <c r="N2"/>
      <c r="O2"/>
    </row>
    <row r="3" spans="1:17" s="62" customFormat="1" ht="12.75" x14ac:dyDescent="0.2"/>
    <row r="4" spans="1:17" ht="20.100000000000001" customHeight="1" thickBot="1" x14ac:dyDescent="0.25">
      <c r="B4" s="57"/>
      <c r="C4" s="57"/>
      <c r="D4" s="57"/>
      <c r="E4" s="57"/>
      <c r="F4" s="56" t="s">
        <v>91</v>
      </c>
      <c r="G4" s="346" t="s">
        <v>92</v>
      </c>
      <c r="H4" s="346"/>
      <c r="I4" s="346"/>
      <c r="J4" s="346"/>
      <c r="K4" s="346"/>
      <c r="L4" s="56" t="s">
        <v>90</v>
      </c>
    </row>
    <row r="5" spans="1:17" ht="20.100000000000001" customHeight="1" thickBot="1" x14ac:dyDescent="0.3">
      <c r="B5" s="349" t="s">
        <v>60</v>
      </c>
      <c r="C5" s="350"/>
      <c r="D5" s="351"/>
      <c r="E5" s="153"/>
      <c r="F5" s="153"/>
      <c r="G5" s="349"/>
      <c r="H5" s="350"/>
      <c r="I5" s="350"/>
      <c r="J5" s="350"/>
      <c r="K5" s="351"/>
      <c r="L5" s="153"/>
      <c r="M5" s="148">
        <v>1</v>
      </c>
      <c r="N5" s="144" t="s">
        <v>129</v>
      </c>
    </row>
    <row r="6" spans="1:17" ht="20.100000000000001" customHeight="1" thickBot="1" x14ac:dyDescent="0.3">
      <c r="F6" s="52"/>
      <c r="G6" s="352"/>
      <c r="H6" s="352"/>
      <c r="I6" s="352"/>
      <c r="J6" s="352"/>
      <c r="K6" s="352"/>
      <c r="L6" s="52"/>
      <c r="M6" s="149">
        <v>2</v>
      </c>
      <c r="N6" s="145" t="s">
        <v>130</v>
      </c>
    </row>
    <row r="7" spans="1:17" s="53" customFormat="1" ht="20.100000000000001" customHeight="1" thickBot="1" x14ac:dyDescent="0.3">
      <c r="B7" s="154"/>
      <c r="C7" s="353" t="s">
        <v>72</v>
      </c>
      <c r="D7" s="354"/>
      <c r="E7" s="354"/>
      <c r="F7" s="354"/>
      <c r="G7" s="354"/>
      <c r="H7" s="354"/>
      <c r="I7" s="354"/>
      <c r="J7" s="354"/>
      <c r="K7" s="354"/>
      <c r="L7" s="355"/>
      <c r="M7" s="147">
        <v>3</v>
      </c>
      <c r="N7" s="146" t="s">
        <v>128</v>
      </c>
      <c r="P7"/>
    </row>
    <row r="8" spans="1:17" ht="20.100000000000001" customHeight="1" x14ac:dyDescent="0.2">
      <c r="B8" s="155">
        <v>1</v>
      </c>
      <c r="C8" s="356"/>
      <c r="D8" s="357"/>
      <c r="E8" s="357"/>
      <c r="F8" s="357"/>
      <c r="G8" s="357"/>
      <c r="H8" s="357"/>
      <c r="I8" s="357"/>
      <c r="J8" s="357"/>
      <c r="K8" s="357"/>
      <c r="L8" s="358"/>
    </row>
    <row r="9" spans="1:17" ht="20.100000000000001" customHeight="1" x14ac:dyDescent="0.2">
      <c r="B9" s="156">
        <v>2</v>
      </c>
      <c r="C9" s="326"/>
      <c r="D9" s="327"/>
      <c r="E9" s="327"/>
      <c r="F9" s="327"/>
      <c r="G9" s="327"/>
      <c r="H9" s="327"/>
      <c r="I9" s="327"/>
      <c r="J9" s="327"/>
      <c r="K9" s="327"/>
      <c r="L9" s="328"/>
    </row>
    <row r="10" spans="1:17" ht="20.100000000000001" customHeight="1" x14ac:dyDescent="0.2">
      <c r="B10" s="156">
        <v>3</v>
      </c>
      <c r="C10" s="326"/>
      <c r="D10" s="327"/>
      <c r="E10" s="327"/>
      <c r="F10" s="327"/>
      <c r="G10" s="327"/>
      <c r="H10" s="327"/>
      <c r="I10" s="327"/>
      <c r="J10" s="327"/>
      <c r="K10" s="327"/>
      <c r="L10" s="328"/>
    </row>
    <row r="11" spans="1:17" ht="20.100000000000001" customHeight="1" thickBot="1" x14ac:dyDescent="0.25">
      <c r="B11" s="156">
        <v>4</v>
      </c>
      <c r="C11" s="326"/>
      <c r="D11" s="327"/>
      <c r="E11" s="327"/>
      <c r="F11" s="327"/>
      <c r="G11" s="359"/>
      <c r="H11" s="359"/>
      <c r="I11" s="359"/>
      <c r="J11" s="359"/>
      <c r="K11" s="359"/>
      <c r="L11" s="360"/>
    </row>
    <row r="12" spans="1:17" ht="20.100000000000001" customHeight="1" x14ac:dyDescent="0.25">
      <c r="B12" s="111" t="s">
        <v>101</v>
      </c>
      <c r="C12" s="112" t="s">
        <v>0</v>
      </c>
      <c r="D12" s="71" t="s">
        <v>1</v>
      </c>
      <c r="E12" s="71" t="s">
        <v>2</v>
      </c>
      <c r="F12" s="110" t="s">
        <v>109</v>
      </c>
      <c r="G12" s="296" t="s">
        <v>133</v>
      </c>
      <c r="H12" s="297"/>
      <c r="I12" s="297"/>
      <c r="J12" s="297"/>
      <c r="K12" s="298"/>
      <c r="L12" s="324" t="s">
        <v>118</v>
      </c>
      <c r="M12" s="329" t="s">
        <v>93</v>
      </c>
      <c r="N12" s="329"/>
      <c r="O12" s="329"/>
      <c r="P12" s="329"/>
      <c r="Q12" s="330"/>
    </row>
    <row r="13" spans="1:17" ht="20.100000000000001" customHeight="1" thickBot="1" x14ac:dyDescent="0.25">
      <c r="A13" s="64">
        <v>1</v>
      </c>
      <c r="B13" s="84" t="s">
        <v>100</v>
      </c>
      <c r="C13" s="157"/>
      <c r="D13" s="158"/>
      <c r="E13" s="158"/>
      <c r="F13" s="159"/>
      <c r="G13" s="67" t="s">
        <v>95</v>
      </c>
      <c r="H13" s="65" t="s">
        <v>96</v>
      </c>
      <c r="I13" s="65" t="s">
        <v>97</v>
      </c>
      <c r="J13" s="65" t="s">
        <v>98</v>
      </c>
      <c r="K13" s="66" t="s">
        <v>99</v>
      </c>
      <c r="L13" s="325"/>
      <c r="M13" s="82" t="s">
        <v>64</v>
      </c>
      <c r="N13" s="82" t="s">
        <v>37</v>
      </c>
      <c r="O13" s="334" t="s">
        <v>69</v>
      </c>
      <c r="P13" s="334"/>
      <c r="Q13" s="335"/>
    </row>
    <row r="14" spans="1:17" ht="20.100000000000001" customHeight="1" x14ac:dyDescent="0.2">
      <c r="A14" s="64">
        <f>A13+1</f>
        <v>2</v>
      </c>
      <c r="B14" s="84" t="s">
        <v>100</v>
      </c>
      <c r="C14" s="160"/>
      <c r="D14" s="158"/>
      <c r="E14" s="158"/>
      <c r="F14" s="159"/>
      <c r="G14" s="166"/>
      <c r="H14" s="167"/>
      <c r="I14" s="167"/>
      <c r="J14" s="167"/>
      <c r="K14" s="167"/>
      <c r="L14" s="168"/>
      <c r="M14" s="81">
        <v>1</v>
      </c>
      <c r="N14" s="169"/>
      <c r="O14" s="331"/>
      <c r="P14" s="332"/>
      <c r="Q14" s="333"/>
    </row>
    <row r="15" spans="1:17" ht="20.100000000000001" customHeight="1" x14ac:dyDescent="0.2">
      <c r="A15" s="64">
        <f t="shared" ref="A15:A25" si="0">A14+1</f>
        <v>3</v>
      </c>
      <c r="B15" s="84" t="s">
        <v>100</v>
      </c>
      <c r="C15" s="161"/>
      <c r="D15" s="158"/>
      <c r="E15" s="158"/>
      <c r="F15" s="159"/>
      <c r="G15" s="132"/>
      <c r="H15" s="133"/>
      <c r="I15" s="133"/>
      <c r="J15" s="133"/>
      <c r="K15" s="133"/>
      <c r="L15" s="170"/>
      <c r="M15" s="81">
        <v>2</v>
      </c>
      <c r="N15" s="169"/>
      <c r="O15" s="331"/>
      <c r="P15" s="332"/>
      <c r="Q15" s="333"/>
    </row>
    <row r="16" spans="1:17" ht="20.100000000000001" customHeight="1" x14ac:dyDescent="0.2">
      <c r="A16" s="64">
        <f t="shared" si="0"/>
        <v>4</v>
      </c>
      <c r="B16" s="84" t="s">
        <v>100</v>
      </c>
      <c r="C16" s="160"/>
      <c r="D16" s="158"/>
      <c r="E16" s="158"/>
      <c r="F16" s="159"/>
      <c r="G16" s="132"/>
      <c r="H16" s="133"/>
      <c r="I16" s="133"/>
      <c r="J16" s="133"/>
      <c r="K16" s="133"/>
      <c r="L16" s="170"/>
      <c r="M16" s="81">
        <v>3</v>
      </c>
      <c r="N16" s="169"/>
      <c r="O16" s="302"/>
      <c r="P16" s="303"/>
      <c r="Q16" s="321"/>
    </row>
    <row r="17" spans="1:18" ht="20.100000000000001" customHeight="1" thickBot="1" x14ac:dyDescent="0.25">
      <c r="A17" s="64">
        <f t="shared" si="0"/>
        <v>5</v>
      </c>
      <c r="B17" s="84" t="s">
        <v>100</v>
      </c>
      <c r="C17" s="160"/>
      <c r="D17" s="158"/>
      <c r="E17" s="158"/>
      <c r="F17" s="162"/>
      <c r="G17" s="136"/>
      <c r="H17" s="137"/>
      <c r="I17" s="137"/>
      <c r="J17" s="137"/>
      <c r="K17" s="137"/>
      <c r="L17" s="171"/>
      <c r="M17" s="81">
        <v>4</v>
      </c>
      <c r="N17" s="169"/>
      <c r="O17" s="338"/>
      <c r="P17" s="339"/>
      <c r="Q17" s="340"/>
    </row>
    <row r="18" spans="1:18" ht="20.100000000000001" customHeight="1" x14ac:dyDescent="0.25">
      <c r="A18" s="64">
        <f t="shared" si="0"/>
        <v>6</v>
      </c>
      <c r="B18" s="84" t="s">
        <v>100</v>
      </c>
      <c r="C18" s="160"/>
      <c r="D18" s="158"/>
      <c r="E18" s="158"/>
      <c r="F18" s="159"/>
      <c r="G18" s="128" t="s">
        <v>101</v>
      </c>
      <c r="H18" s="129" t="s">
        <v>115</v>
      </c>
      <c r="I18" s="130" t="s">
        <v>116</v>
      </c>
      <c r="J18" s="347" t="s">
        <v>117</v>
      </c>
      <c r="K18" s="347"/>
      <c r="L18" s="348"/>
      <c r="M18" s="336" t="s">
        <v>94</v>
      </c>
      <c r="N18" s="336"/>
      <c r="O18" s="336"/>
      <c r="P18" s="336"/>
      <c r="Q18" s="337"/>
    </row>
    <row r="19" spans="1:18" ht="20.100000000000001" customHeight="1" x14ac:dyDescent="0.2">
      <c r="A19" s="64">
        <f t="shared" si="0"/>
        <v>7</v>
      </c>
      <c r="B19" s="84" t="s">
        <v>100</v>
      </c>
      <c r="C19" s="160"/>
      <c r="D19" s="158"/>
      <c r="E19" s="158"/>
      <c r="F19" s="159"/>
      <c r="G19" s="172" t="s">
        <v>100</v>
      </c>
      <c r="H19" s="173"/>
      <c r="I19" s="173"/>
      <c r="J19" s="300"/>
      <c r="K19" s="300"/>
      <c r="L19" s="301"/>
      <c r="M19" s="82" t="s">
        <v>64</v>
      </c>
      <c r="N19" s="82" t="s">
        <v>37</v>
      </c>
      <c r="O19" s="334" t="s">
        <v>69</v>
      </c>
      <c r="P19" s="334"/>
      <c r="Q19" s="335"/>
    </row>
    <row r="20" spans="1:18" ht="20.100000000000001" customHeight="1" x14ac:dyDescent="0.2">
      <c r="A20" s="64">
        <f t="shared" si="0"/>
        <v>8</v>
      </c>
      <c r="B20" s="84" t="s">
        <v>100</v>
      </c>
      <c r="C20" s="160"/>
      <c r="D20" s="158"/>
      <c r="E20" s="158"/>
      <c r="F20" s="159"/>
      <c r="G20" s="172" t="s">
        <v>100</v>
      </c>
      <c r="H20" s="174"/>
      <c r="I20" s="158"/>
      <c r="J20" s="299"/>
      <c r="K20" s="300"/>
      <c r="L20" s="301"/>
      <c r="M20" s="81">
        <v>1</v>
      </c>
      <c r="N20" s="169"/>
      <c r="O20" s="331"/>
      <c r="P20" s="332"/>
      <c r="Q20" s="333"/>
    </row>
    <row r="21" spans="1:18" ht="20.100000000000001" customHeight="1" x14ac:dyDescent="0.2">
      <c r="A21" s="64">
        <f t="shared" si="0"/>
        <v>9</v>
      </c>
      <c r="B21" s="84" t="s">
        <v>100</v>
      </c>
      <c r="C21" s="160"/>
      <c r="D21" s="158"/>
      <c r="E21" s="158"/>
      <c r="F21" s="162"/>
      <c r="G21" s="172" t="s">
        <v>100</v>
      </c>
      <c r="H21" s="174"/>
      <c r="I21" s="158"/>
      <c r="J21" s="299"/>
      <c r="K21" s="300"/>
      <c r="L21" s="301"/>
      <c r="M21" s="81">
        <v>2</v>
      </c>
      <c r="N21" s="169"/>
      <c r="O21" s="331"/>
      <c r="P21" s="332"/>
      <c r="Q21" s="333"/>
    </row>
    <row r="22" spans="1:18" ht="20.100000000000001" customHeight="1" x14ac:dyDescent="0.2">
      <c r="A22" s="64">
        <f t="shared" si="0"/>
        <v>10</v>
      </c>
      <c r="B22" s="84" t="s">
        <v>100</v>
      </c>
      <c r="C22" s="160"/>
      <c r="D22" s="158"/>
      <c r="E22" s="158"/>
      <c r="F22" s="159"/>
      <c r="G22" s="172" t="s">
        <v>100</v>
      </c>
      <c r="H22" s="158"/>
      <c r="I22" s="158"/>
      <c r="J22" s="299"/>
      <c r="K22" s="300"/>
      <c r="L22" s="301"/>
      <c r="M22" s="81">
        <v>3</v>
      </c>
      <c r="N22" s="59"/>
      <c r="O22" s="302"/>
      <c r="P22" s="303"/>
      <c r="Q22" s="321"/>
    </row>
    <row r="23" spans="1:18" ht="20.100000000000001" customHeight="1" thickBot="1" x14ac:dyDescent="0.25">
      <c r="A23" s="64">
        <f t="shared" si="0"/>
        <v>11</v>
      </c>
      <c r="B23" s="84" t="s">
        <v>100</v>
      </c>
      <c r="C23" s="160"/>
      <c r="D23" s="158"/>
      <c r="E23" s="158"/>
      <c r="F23" s="159"/>
      <c r="G23" s="172" t="s">
        <v>100</v>
      </c>
      <c r="H23" s="158"/>
      <c r="I23" s="158"/>
      <c r="J23" s="299"/>
      <c r="K23" s="300"/>
      <c r="L23" s="301"/>
      <c r="M23" s="83">
        <v>4</v>
      </c>
      <c r="N23" s="60"/>
      <c r="O23" s="306"/>
      <c r="P23" s="322"/>
      <c r="Q23" s="323"/>
    </row>
    <row r="24" spans="1:18" ht="20.100000000000001" customHeight="1" x14ac:dyDescent="0.2">
      <c r="A24" s="64">
        <f t="shared" si="0"/>
        <v>12</v>
      </c>
      <c r="B24" s="84" t="s">
        <v>100</v>
      </c>
      <c r="C24" s="160"/>
      <c r="D24" s="158"/>
      <c r="E24" s="158"/>
      <c r="F24" s="159"/>
      <c r="G24" s="172" t="s">
        <v>100</v>
      </c>
      <c r="H24" s="158"/>
      <c r="I24" s="158"/>
      <c r="J24" s="299"/>
      <c r="K24" s="300"/>
      <c r="L24" s="300"/>
      <c r="M24" s="363" t="s">
        <v>122</v>
      </c>
      <c r="N24" s="364"/>
      <c r="O24" s="364"/>
      <c r="P24" s="364"/>
      <c r="Q24" s="365"/>
      <c r="R24" s="58"/>
    </row>
    <row r="25" spans="1:18" ht="20.100000000000001" customHeight="1" thickBot="1" x14ac:dyDescent="0.3">
      <c r="A25" s="64">
        <f t="shared" si="0"/>
        <v>13</v>
      </c>
      <c r="B25" s="85" t="s">
        <v>100</v>
      </c>
      <c r="C25" s="163"/>
      <c r="D25" s="164"/>
      <c r="E25" s="164"/>
      <c r="F25" s="165"/>
      <c r="G25" s="175" t="s">
        <v>100</v>
      </c>
      <c r="H25" s="164"/>
      <c r="I25" s="164"/>
      <c r="J25" s="310"/>
      <c r="K25" s="311"/>
      <c r="L25" s="311"/>
      <c r="M25" s="139" t="s">
        <v>123</v>
      </c>
      <c r="N25" s="138"/>
      <c r="O25" s="366"/>
      <c r="P25" s="367"/>
      <c r="Q25" s="140"/>
    </row>
    <row r="26" spans="1:18" customFormat="1" ht="20.100000000000001" customHeight="1" thickBot="1" x14ac:dyDescent="0.3">
      <c r="M26" s="139" t="s">
        <v>124</v>
      </c>
      <c r="N26" s="138"/>
      <c r="O26" s="366"/>
      <c r="P26" s="367"/>
      <c r="Q26" s="140"/>
    </row>
    <row r="27" spans="1:18" ht="20.100000000000001" customHeight="1" x14ac:dyDescent="0.25">
      <c r="C27" s="78" t="s">
        <v>0</v>
      </c>
      <c r="D27" s="79" t="s">
        <v>1</v>
      </c>
      <c r="E27" s="79" t="s">
        <v>2</v>
      </c>
      <c r="F27" s="80" t="s">
        <v>138</v>
      </c>
      <c r="G27" s="73" t="s">
        <v>104</v>
      </c>
      <c r="H27" s="308" t="s">
        <v>106</v>
      </c>
      <c r="I27" s="309"/>
      <c r="J27" s="308" t="s">
        <v>105</v>
      </c>
      <c r="K27" s="309"/>
      <c r="L27" s="80" t="s">
        <v>137</v>
      </c>
      <c r="M27" s="139" t="s">
        <v>125</v>
      </c>
      <c r="N27" s="138"/>
      <c r="O27" s="312"/>
      <c r="P27" s="313"/>
      <c r="Q27" s="140"/>
    </row>
    <row r="28" spans="1:18" ht="20.100000000000001" customHeight="1" x14ac:dyDescent="0.25">
      <c r="B28" s="64">
        <v>1</v>
      </c>
      <c r="C28" s="75"/>
      <c r="D28" s="54"/>
      <c r="E28" s="54"/>
      <c r="F28" s="176"/>
      <c r="G28" s="177"/>
      <c r="H28" s="302"/>
      <c r="I28" s="304"/>
      <c r="J28" s="302"/>
      <c r="K28" s="304"/>
      <c r="L28" s="178"/>
      <c r="M28" s="139" t="s">
        <v>126</v>
      </c>
      <c r="N28" s="138"/>
      <c r="O28" s="312"/>
      <c r="P28" s="313"/>
      <c r="Q28" s="140"/>
    </row>
    <row r="29" spans="1:18" ht="20.100000000000001" customHeight="1" thickBot="1" x14ac:dyDescent="0.3">
      <c r="B29" s="64">
        <f>B28+1</f>
        <v>2</v>
      </c>
      <c r="C29" s="75"/>
      <c r="D29" s="54"/>
      <c r="E29" s="54"/>
      <c r="F29" s="176"/>
      <c r="G29" s="177"/>
      <c r="H29" s="302"/>
      <c r="I29" s="304"/>
      <c r="J29" s="302"/>
      <c r="K29" s="304"/>
      <c r="L29" s="178"/>
      <c r="M29" s="141" t="s">
        <v>127</v>
      </c>
      <c r="N29" s="142"/>
      <c r="O29" s="361"/>
      <c r="P29" s="362"/>
      <c r="Q29" s="143"/>
    </row>
    <row r="30" spans="1:18" ht="20.100000000000001" customHeight="1" x14ac:dyDescent="0.2">
      <c r="B30" s="64">
        <f t="shared" ref="B30:B31" si="1">B29+1</f>
        <v>3</v>
      </c>
      <c r="C30" s="75"/>
      <c r="D30" s="54"/>
      <c r="E30" s="54"/>
      <c r="F30" s="176"/>
      <c r="G30" s="179"/>
      <c r="H30" s="302"/>
      <c r="I30" s="304"/>
      <c r="J30" s="302"/>
      <c r="K30" s="304"/>
      <c r="L30" s="180"/>
    </row>
    <row r="31" spans="1:18" ht="20.100000000000001" customHeight="1" thickBot="1" x14ac:dyDescent="0.25">
      <c r="B31" s="64">
        <f t="shared" si="1"/>
        <v>4</v>
      </c>
      <c r="C31" s="76"/>
      <c r="D31" s="77"/>
      <c r="E31" s="77"/>
      <c r="F31" s="181"/>
      <c r="G31" s="182"/>
      <c r="H31" s="306"/>
      <c r="I31" s="307"/>
      <c r="J31" s="306"/>
      <c r="K31" s="307"/>
      <c r="L31" s="183"/>
    </row>
    <row r="32" spans="1:18" s="58" customFormat="1" ht="20.100000000000001" customHeight="1" x14ac:dyDescent="0.25">
      <c r="C32" s="72" t="s">
        <v>0</v>
      </c>
      <c r="D32" s="73" t="s">
        <v>1</v>
      </c>
      <c r="E32" s="73" t="s">
        <v>2</v>
      </c>
      <c r="F32" s="80" t="s">
        <v>3</v>
      </c>
      <c r="G32" s="308" t="s">
        <v>107</v>
      </c>
      <c r="H32" s="309"/>
      <c r="I32" s="308" t="s">
        <v>108</v>
      </c>
      <c r="J32" s="318"/>
      <c r="K32" s="309"/>
      <c r="L32" s="74" t="s">
        <v>134</v>
      </c>
    </row>
    <row r="33" spans="2:12" ht="20.100000000000001" customHeight="1" x14ac:dyDescent="0.2">
      <c r="B33" s="64">
        <v>1</v>
      </c>
      <c r="C33" s="132"/>
      <c r="D33" s="133"/>
      <c r="E33" s="133"/>
      <c r="F33" s="176"/>
      <c r="G33" s="302"/>
      <c r="H33" s="304"/>
      <c r="I33" s="302"/>
      <c r="J33" s="303"/>
      <c r="K33" s="304"/>
      <c r="L33" s="184"/>
    </row>
    <row r="34" spans="2:12" ht="20.100000000000001" customHeight="1" x14ac:dyDescent="0.2">
      <c r="B34" s="64">
        <f>B33+1</f>
        <v>2</v>
      </c>
      <c r="C34" s="132"/>
      <c r="D34" s="133"/>
      <c r="E34" s="133"/>
      <c r="F34" s="176"/>
      <c r="G34" s="305"/>
      <c r="H34" s="304"/>
      <c r="I34" s="302"/>
      <c r="J34" s="303"/>
      <c r="K34" s="304"/>
      <c r="L34" s="184"/>
    </row>
    <row r="35" spans="2:12" ht="20.100000000000001" customHeight="1" x14ac:dyDescent="0.2">
      <c r="B35" s="64">
        <f t="shared" ref="B35" si="2">B34+1</f>
        <v>3</v>
      </c>
      <c r="C35" s="132"/>
      <c r="D35" s="133"/>
      <c r="E35" s="133"/>
      <c r="F35" s="176"/>
      <c r="G35" s="305"/>
      <c r="H35" s="304"/>
      <c r="I35" s="302"/>
      <c r="J35" s="303"/>
      <c r="K35" s="304"/>
      <c r="L35" s="184"/>
    </row>
    <row r="36" spans="2:12" ht="20.100000000000001" customHeight="1" x14ac:dyDescent="0.2">
      <c r="B36" s="64">
        <v>4</v>
      </c>
      <c r="C36" s="134"/>
      <c r="D36" s="135"/>
      <c r="E36" s="135"/>
      <c r="F36" s="185"/>
      <c r="G36" s="302"/>
      <c r="H36" s="304"/>
      <c r="I36" s="302"/>
      <c r="J36" s="303"/>
      <c r="K36" s="304"/>
      <c r="L36" s="186"/>
    </row>
    <row r="37" spans="2:12" ht="20.100000000000001" customHeight="1" thickBot="1" x14ac:dyDescent="0.25">
      <c r="B37" s="64">
        <v>5</v>
      </c>
      <c r="C37" s="136"/>
      <c r="D37" s="137"/>
      <c r="E37" s="137"/>
      <c r="F37" s="181"/>
      <c r="G37" s="305"/>
      <c r="H37" s="304"/>
      <c r="I37" s="302"/>
      <c r="J37" s="303"/>
      <c r="K37" s="304"/>
      <c r="L37" s="187"/>
    </row>
    <row r="38" spans="2:12" ht="20.100000000000001" customHeight="1" x14ac:dyDescent="0.25">
      <c r="B38" s="55"/>
      <c r="C38" s="296" t="s">
        <v>136</v>
      </c>
      <c r="D38" s="297"/>
      <c r="E38" s="297"/>
      <c r="F38" s="297"/>
      <c r="G38" s="297"/>
      <c r="H38" s="297"/>
      <c r="I38" s="297"/>
      <c r="J38" s="297"/>
      <c r="K38" s="297"/>
      <c r="L38" s="298"/>
    </row>
    <row r="39" spans="2:12" ht="20.100000000000001" customHeight="1" x14ac:dyDescent="0.2">
      <c r="B39" s="55"/>
      <c r="C39" s="68">
        <v>1</v>
      </c>
      <c r="D39" s="314"/>
      <c r="E39" s="314"/>
      <c r="F39" s="314"/>
      <c r="G39" s="314"/>
      <c r="H39" s="314"/>
      <c r="I39" s="64">
        <v>5</v>
      </c>
      <c r="J39" s="314"/>
      <c r="K39" s="314"/>
      <c r="L39" s="315"/>
    </row>
    <row r="40" spans="2:12" ht="20.100000000000001" customHeight="1" x14ac:dyDescent="0.2">
      <c r="B40" s="55"/>
      <c r="C40" s="68">
        <f>C39+1</f>
        <v>2</v>
      </c>
      <c r="D40" s="314"/>
      <c r="E40" s="314"/>
      <c r="F40" s="314"/>
      <c r="G40" s="314"/>
      <c r="H40" s="314"/>
      <c r="I40" s="64">
        <v>6</v>
      </c>
      <c r="J40" s="314"/>
      <c r="K40" s="314"/>
      <c r="L40" s="315"/>
    </row>
    <row r="41" spans="2:12" ht="20.100000000000001" customHeight="1" x14ac:dyDescent="0.2">
      <c r="B41" s="55"/>
      <c r="C41" s="68">
        <f t="shared" ref="C41:C42" si="3">C40+1</f>
        <v>3</v>
      </c>
      <c r="D41" s="314"/>
      <c r="E41" s="314"/>
      <c r="F41" s="314"/>
      <c r="G41" s="314"/>
      <c r="H41" s="314"/>
      <c r="I41" s="64">
        <v>7</v>
      </c>
      <c r="J41" s="314"/>
      <c r="K41" s="314"/>
      <c r="L41" s="315"/>
    </row>
    <row r="42" spans="2:12" ht="20.100000000000001" customHeight="1" thickBot="1" x14ac:dyDescent="0.25">
      <c r="B42" s="55"/>
      <c r="C42" s="69">
        <f t="shared" si="3"/>
        <v>4</v>
      </c>
      <c r="D42" s="316"/>
      <c r="E42" s="316"/>
      <c r="F42" s="316"/>
      <c r="G42" s="316"/>
      <c r="H42" s="316"/>
      <c r="I42" s="188">
        <v>8</v>
      </c>
      <c r="J42" s="316"/>
      <c r="K42" s="316"/>
      <c r="L42" s="317"/>
    </row>
    <row r="43" spans="2:12" ht="20.100000000000001" customHeight="1" x14ac:dyDescent="0.25">
      <c r="B43" s="55"/>
      <c r="C43" s="70"/>
      <c r="D43" s="318" t="s">
        <v>135</v>
      </c>
      <c r="E43" s="318"/>
      <c r="F43" s="318"/>
      <c r="G43" s="318"/>
      <c r="H43" s="318"/>
      <c r="I43" s="319" t="s">
        <v>4</v>
      </c>
      <c r="J43" s="319"/>
      <c r="K43" s="319"/>
      <c r="L43" s="320"/>
    </row>
    <row r="44" spans="2:12" ht="20.100000000000001" customHeight="1" x14ac:dyDescent="0.2">
      <c r="B44" s="55"/>
      <c r="C44" s="68">
        <v>1</v>
      </c>
      <c r="D44" s="314"/>
      <c r="E44" s="314"/>
      <c r="F44" s="314"/>
      <c r="G44" s="314"/>
      <c r="H44" s="314"/>
      <c r="I44" s="64">
        <v>1</v>
      </c>
      <c r="J44" s="314"/>
      <c r="K44" s="314"/>
      <c r="L44" s="315"/>
    </row>
    <row r="45" spans="2:12" ht="20.100000000000001" customHeight="1" x14ac:dyDescent="0.2">
      <c r="B45" s="55"/>
      <c r="C45" s="68">
        <f>C44+1</f>
        <v>2</v>
      </c>
      <c r="D45" s="314"/>
      <c r="E45" s="314"/>
      <c r="F45" s="314"/>
      <c r="G45" s="314"/>
      <c r="H45" s="314"/>
      <c r="I45" s="64">
        <f>I44+1</f>
        <v>2</v>
      </c>
      <c r="J45" s="314"/>
      <c r="K45" s="314"/>
      <c r="L45" s="315"/>
    </row>
    <row r="46" spans="2:12" ht="20.100000000000001" customHeight="1" x14ac:dyDescent="0.2">
      <c r="B46" s="55"/>
      <c r="C46" s="68">
        <f t="shared" ref="C46:C47" si="4">C45+1</f>
        <v>3</v>
      </c>
      <c r="D46" s="314"/>
      <c r="E46" s="314"/>
      <c r="F46" s="314"/>
      <c r="G46" s="314"/>
      <c r="H46" s="314"/>
      <c r="I46" s="64">
        <f t="shared" ref="I46:I47" si="5">I45+1</f>
        <v>3</v>
      </c>
      <c r="J46" s="314"/>
      <c r="K46" s="314"/>
      <c r="L46" s="315"/>
    </row>
    <row r="47" spans="2:12" ht="20.100000000000001" customHeight="1" thickBot="1" x14ac:dyDescent="0.25">
      <c r="B47" s="55"/>
      <c r="C47" s="69">
        <f t="shared" si="4"/>
        <v>4</v>
      </c>
      <c r="D47" s="316"/>
      <c r="E47" s="316"/>
      <c r="F47" s="316"/>
      <c r="G47" s="316"/>
      <c r="H47" s="316"/>
      <c r="I47" s="188">
        <f t="shared" si="5"/>
        <v>4</v>
      </c>
      <c r="J47" s="316"/>
      <c r="K47" s="316"/>
      <c r="L47" s="317"/>
    </row>
    <row r="49" spans="3:3" ht="20.100000000000001" customHeight="1" x14ac:dyDescent="0.2">
      <c r="C49" s="61" t="s">
        <v>121</v>
      </c>
    </row>
  </sheetData>
  <mergeCells count="80">
    <mergeCell ref="O29:P29"/>
    <mergeCell ref="M24:Q24"/>
    <mergeCell ref="O25:P25"/>
    <mergeCell ref="O26:P26"/>
    <mergeCell ref="O27:P27"/>
    <mergeCell ref="I2:L2"/>
    <mergeCell ref="G2:H2"/>
    <mergeCell ref="G4:K4"/>
    <mergeCell ref="J18:L18"/>
    <mergeCell ref="J19:L19"/>
    <mergeCell ref="G12:K12"/>
    <mergeCell ref="G5:K5"/>
    <mergeCell ref="G6:K6"/>
    <mergeCell ref="C7:L7"/>
    <mergeCell ref="B5:D5"/>
    <mergeCell ref="C8:L8"/>
    <mergeCell ref="C9:L9"/>
    <mergeCell ref="C11:L11"/>
    <mergeCell ref="O22:Q22"/>
    <mergeCell ref="O23:Q23"/>
    <mergeCell ref="L12:L13"/>
    <mergeCell ref="C10:L10"/>
    <mergeCell ref="M12:Q12"/>
    <mergeCell ref="O15:Q15"/>
    <mergeCell ref="O21:Q21"/>
    <mergeCell ref="O14:Q14"/>
    <mergeCell ref="O13:Q13"/>
    <mergeCell ref="O20:Q20"/>
    <mergeCell ref="M18:Q18"/>
    <mergeCell ref="O16:Q16"/>
    <mergeCell ref="O17:Q17"/>
    <mergeCell ref="O19:Q19"/>
    <mergeCell ref="I43:L43"/>
    <mergeCell ref="J44:L44"/>
    <mergeCell ref="J45:L45"/>
    <mergeCell ref="H27:I27"/>
    <mergeCell ref="J27:K27"/>
    <mergeCell ref="H28:I28"/>
    <mergeCell ref="H29:I29"/>
    <mergeCell ref="H30:I30"/>
    <mergeCell ref="H31:I31"/>
    <mergeCell ref="J28:K28"/>
    <mergeCell ref="J29:K29"/>
    <mergeCell ref="J30:K30"/>
    <mergeCell ref="D39:H39"/>
    <mergeCell ref="D40:H40"/>
    <mergeCell ref="J39:L39"/>
    <mergeCell ref="J40:L40"/>
    <mergeCell ref="J25:L25"/>
    <mergeCell ref="O28:P28"/>
    <mergeCell ref="D41:H41"/>
    <mergeCell ref="J46:L46"/>
    <mergeCell ref="J47:L47"/>
    <mergeCell ref="D44:H44"/>
    <mergeCell ref="D45:H45"/>
    <mergeCell ref="D46:H46"/>
    <mergeCell ref="D47:H47"/>
    <mergeCell ref="D43:H43"/>
    <mergeCell ref="D42:H42"/>
    <mergeCell ref="J41:L41"/>
    <mergeCell ref="J42:L42"/>
    <mergeCell ref="G33:H33"/>
    <mergeCell ref="I32:K32"/>
    <mergeCell ref="I33:K33"/>
    <mergeCell ref="C38:L38"/>
    <mergeCell ref="J20:L20"/>
    <mergeCell ref="J21:L21"/>
    <mergeCell ref="J22:L22"/>
    <mergeCell ref="J23:L23"/>
    <mergeCell ref="J24:L24"/>
    <mergeCell ref="I34:K34"/>
    <mergeCell ref="I35:K35"/>
    <mergeCell ref="I37:K37"/>
    <mergeCell ref="G34:H34"/>
    <mergeCell ref="G35:H35"/>
    <mergeCell ref="G37:H37"/>
    <mergeCell ref="G36:H36"/>
    <mergeCell ref="I36:K36"/>
    <mergeCell ref="J31:K31"/>
    <mergeCell ref="G32:H32"/>
  </mergeCells>
  <phoneticPr fontId="0" type="noConversion"/>
  <dataValidations count="1">
    <dataValidation type="list" allowBlank="1" showInputMessage="1" showErrorMessage="1" sqref="G19:G25 B13:B25" xr:uid="{00000000-0002-0000-0200-000000000000}">
      <formula1>"ToDo, Done"</formula1>
    </dataValidation>
  </dataValidations>
  <printOptions horizontalCentered="1" verticalCentered="1"/>
  <pageMargins left="0.25" right="0.25" top="0.25" bottom="0.5" header="0.05" footer="0.05"/>
  <pageSetup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O52"/>
  <sheetViews>
    <sheetView zoomScale="120" zoomScaleNormal="120" workbookViewId="0">
      <selection activeCell="Q7" sqref="Q7"/>
    </sheetView>
  </sheetViews>
  <sheetFormatPr defaultColWidth="9.140625" defaultRowHeight="12.75" x14ac:dyDescent="0.2"/>
  <cols>
    <col min="1" max="1" width="2.85546875" style="1" bestFit="1" customWidth="1"/>
    <col min="2" max="2" width="6.28515625" style="1" customWidth="1"/>
    <col min="3" max="5" width="9.140625" style="1"/>
    <col min="6" max="6" width="6.5703125" style="1" customWidth="1"/>
    <col min="7" max="9" width="9.140625" style="1"/>
    <col min="10" max="10" width="3.7109375" style="1" customWidth="1"/>
    <col min="11" max="11" width="6.7109375" style="1" customWidth="1"/>
    <col min="12" max="15" width="7.5703125" style="1" customWidth="1"/>
    <col min="16" max="16384" width="9.140625" style="1"/>
  </cols>
  <sheetData>
    <row r="1" spans="1:15" ht="15.75" thickBot="1" x14ac:dyDescent="0.25">
      <c r="B1" s="40" t="s">
        <v>71</v>
      </c>
      <c r="I1" s="287" t="s">
        <v>77</v>
      </c>
      <c r="J1" s="287"/>
      <c r="K1" s="287"/>
      <c r="L1" s="391"/>
      <c r="M1" s="392"/>
      <c r="N1" s="392"/>
      <c r="O1" s="393"/>
    </row>
    <row r="2" spans="1:15" x14ac:dyDescent="0.2">
      <c r="B2" s="6" t="s">
        <v>34</v>
      </c>
    </row>
    <row r="3" spans="1:15" ht="13.5" thickBot="1" x14ac:dyDescent="0.25"/>
    <row r="4" spans="1:15" s="9" customFormat="1" ht="20.100000000000001" customHeight="1" thickBot="1" x14ac:dyDescent="0.25">
      <c r="B4" s="398" t="s">
        <v>111</v>
      </c>
      <c r="C4" s="399"/>
      <c r="D4" s="400"/>
      <c r="E4" s="47"/>
      <c r="F4" s="87"/>
      <c r="G4" s="401"/>
      <c r="H4" s="401"/>
      <c r="I4" s="401"/>
      <c r="J4" s="401"/>
      <c r="K4" s="401"/>
      <c r="L4" s="87"/>
    </row>
    <row r="5" spans="1:15" s="9" customFormat="1" ht="20.100000000000001" customHeight="1" x14ac:dyDescent="0.2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x14ac:dyDescent="0.2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">
      <c r="A7" s="63">
        <v>1</v>
      </c>
      <c r="B7" s="376"/>
      <c r="C7" s="376"/>
      <c r="D7" s="376"/>
      <c r="E7" s="376"/>
      <c r="F7" s="63">
        <v>1</v>
      </c>
      <c r="G7" s="368"/>
      <c r="H7" s="369"/>
      <c r="I7" s="369"/>
      <c r="J7" s="370"/>
      <c r="K7" s="63">
        <v>1</v>
      </c>
      <c r="L7" s="376"/>
      <c r="M7" s="376"/>
      <c r="N7" s="376"/>
      <c r="O7" s="376"/>
    </row>
    <row r="8" spans="1:15" s="23" customFormat="1" ht="15" customHeight="1" x14ac:dyDescent="0.2">
      <c r="A8" s="63">
        <v>2</v>
      </c>
      <c r="B8" s="376"/>
      <c r="C8" s="376"/>
      <c r="D8" s="376"/>
      <c r="E8" s="376"/>
      <c r="F8" s="63">
        <v>2</v>
      </c>
      <c r="G8" s="368"/>
      <c r="H8" s="369"/>
      <c r="I8" s="369"/>
      <c r="J8" s="370"/>
      <c r="K8" s="63">
        <v>2</v>
      </c>
      <c r="L8" s="376"/>
      <c r="M8" s="376"/>
      <c r="N8" s="376"/>
      <c r="O8" s="376"/>
    </row>
    <row r="9" spans="1:15" s="23" customFormat="1" ht="15" customHeight="1" x14ac:dyDescent="0.2">
      <c r="A9" s="63">
        <v>3</v>
      </c>
      <c r="B9" s="376"/>
      <c r="C9" s="376"/>
      <c r="D9" s="376"/>
      <c r="E9" s="376"/>
      <c r="F9" s="63">
        <v>3</v>
      </c>
      <c r="G9" s="368"/>
      <c r="H9" s="369"/>
      <c r="I9" s="369"/>
      <c r="J9" s="370"/>
      <c r="K9" s="63">
        <v>3</v>
      </c>
      <c r="L9" s="376"/>
      <c r="M9" s="376"/>
      <c r="N9" s="376"/>
      <c r="O9" s="376"/>
    </row>
    <row r="10" spans="1:15" ht="13.5" thickBot="1" x14ac:dyDescent="0.25"/>
    <row r="11" spans="1:15" ht="15" customHeight="1" x14ac:dyDescent="0.2">
      <c r="B11" s="377" t="s">
        <v>42</v>
      </c>
      <c r="C11" s="371"/>
      <c r="D11" s="371"/>
      <c r="E11" s="372"/>
      <c r="F11" s="371" t="s">
        <v>47</v>
      </c>
      <c r="G11" s="371"/>
      <c r="H11" s="371"/>
      <c r="I11" s="371"/>
      <c r="J11" s="372"/>
      <c r="K11" s="432" t="s">
        <v>67</v>
      </c>
      <c r="L11" s="433"/>
      <c r="M11" s="433"/>
      <c r="N11" s="433"/>
      <c r="O11" s="434"/>
    </row>
    <row r="12" spans="1:15" ht="15" customHeight="1" thickBot="1" x14ac:dyDescent="0.25">
      <c r="B12" s="378" t="s">
        <v>43</v>
      </c>
      <c r="C12" s="373"/>
      <c r="D12" s="373"/>
      <c r="E12" s="374"/>
      <c r="F12" s="373" t="s">
        <v>48</v>
      </c>
      <c r="G12" s="373"/>
      <c r="H12" s="373"/>
      <c r="I12" s="373"/>
      <c r="J12" s="374"/>
      <c r="K12" s="435" t="s">
        <v>57</v>
      </c>
      <c r="L12" s="436"/>
      <c r="M12" s="436"/>
      <c r="N12" s="436"/>
      <c r="O12" s="437"/>
    </row>
    <row r="13" spans="1:15" s="23" customFormat="1" ht="15" customHeight="1" thickBot="1" x14ac:dyDescent="0.25">
      <c r="B13" s="226" t="s">
        <v>87</v>
      </c>
      <c r="C13" s="227"/>
      <c r="D13" s="382"/>
      <c r="E13" s="383"/>
      <c r="F13" s="446" t="s">
        <v>49</v>
      </c>
      <c r="G13" s="446"/>
      <c r="H13" s="394"/>
      <c r="I13" s="395"/>
      <c r="J13" s="395"/>
      <c r="K13" s="406" t="s">
        <v>68</v>
      </c>
      <c r="L13" s="407"/>
      <c r="M13" s="407"/>
      <c r="N13" s="407"/>
      <c r="O13" s="408"/>
    </row>
    <row r="14" spans="1:15" s="23" customFormat="1" ht="15" customHeight="1" thickBot="1" x14ac:dyDescent="0.25">
      <c r="B14" s="230" t="s">
        <v>21</v>
      </c>
      <c r="C14" s="231"/>
      <c r="D14" s="384"/>
      <c r="E14" s="385"/>
      <c r="F14" s="379" t="s">
        <v>50</v>
      </c>
      <c r="G14" s="379"/>
      <c r="H14" s="379"/>
      <c r="I14" s="379"/>
      <c r="J14" s="379"/>
      <c r="K14" s="98" t="s">
        <v>64</v>
      </c>
      <c r="L14" s="97" t="s">
        <v>37</v>
      </c>
      <c r="M14" s="440" t="s">
        <v>69</v>
      </c>
      <c r="N14" s="440"/>
      <c r="O14" s="441"/>
    </row>
    <row r="15" spans="1:15" s="23" customFormat="1" ht="15" customHeight="1" thickBot="1" x14ac:dyDescent="0.25">
      <c r="B15" s="226" t="s">
        <v>22</v>
      </c>
      <c r="C15" s="227"/>
      <c r="D15" s="386"/>
      <c r="E15" s="387"/>
      <c r="F15" s="396"/>
      <c r="G15" s="396"/>
      <c r="H15" s="396"/>
      <c r="I15" s="396"/>
      <c r="J15" s="396"/>
      <c r="K15" s="89">
        <v>1</v>
      </c>
      <c r="L15" s="90"/>
      <c r="M15" s="430"/>
      <c r="N15" s="430"/>
      <c r="O15" s="431"/>
    </row>
    <row r="16" spans="1:15" s="23" customFormat="1" ht="15" customHeight="1" thickBot="1" x14ac:dyDescent="0.25">
      <c r="B16" s="402" t="s">
        <v>7</v>
      </c>
      <c r="C16" s="403"/>
      <c r="D16" s="404"/>
      <c r="E16" s="405"/>
      <c r="F16" s="397"/>
      <c r="G16" s="397"/>
      <c r="H16" s="397"/>
      <c r="I16" s="397"/>
      <c r="J16" s="397"/>
      <c r="K16" s="91">
        <v>2</v>
      </c>
      <c r="L16" s="35"/>
      <c r="M16" s="380"/>
      <c r="N16" s="380"/>
      <c r="O16" s="381"/>
    </row>
    <row r="17" spans="2:15" s="23" customFormat="1" ht="15" customHeight="1" thickBot="1" x14ac:dyDescent="0.25">
      <c r="B17" s="205" t="s">
        <v>66</v>
      </c>
      <c r="C17" s="206"/>
      <c r="D17" s="206"/>
      <c r="E17" s="207"/>
      <c r="F17" s="375" t="s">
        <v>51</v>
      </c>
      <c r="G17" s="375"/>
      <c r="H17" s="375"/>
      <c r="I17" s="375"/>
      <c r="J17" s="375"/>
      <c r="K17" s="92">
        <v>3</v>
      </c>
      <c r="L17" s="43"/>
      <c r="M17" s="438"/>
      <c r="N17" s="438"/>
      <c r="O17" s="439"/>
    </row>
    <row r="18" spans="2:15" s="23" customFormat="1" ht="15" customHeight="1" x14ac:dyDescent="0.2">
      <c r="B18" s="93" t="s">
        <v>64</v>
      </c>
      <c r="C18" s="22" t="s">
        <v>37</v>
      </c>
      <c r="D18" s="234" t="s">
        <v>69</v>
      </c>
      <c r="E18" s="235"/>
      <c r="K18" s="92">
        <v>4</v>
      </c>
      <c r="L18" s="43"/>
      <c r="M18" s="438"/>
      <c r="N18" s="438"/>
      <c r="O18" s="439"/>
    </row>
    <row r="19" spans="2:15" ht="15" customHeight="1" x14ac:dyDescent="0.2">
      <c r="B19" s="91">
        <v>1</v>
      </c>
      <c r="C19" s="35"/>
      <c r="D19" s="380"/>
      <c r="E19" s="381"/>
      <c r="F19" s="388"/>
      <c r="G19" s="388"/>
      <c r="H19" s="388"/>
      <c r="I19" s="388"/>
      <c r="J19" s="388"/>
      <c r="K19" s="93" t="s">
        <v>64</v>
      </c>
      <c r="L19" s="444" t="s">
        <v>72</v>
      </c>
      <c r="M19" s="444"/>
      <c r="N19" s="444"/>
      <c r="O19" s="445"/>
    </row>
    <row r="20" spans="2:15" ht="15" customHeight="1" x14ac:dyDescent="0.2">
      <c r="B20" s="91">
        <v>2</v>
      </c>
      <c r="C20" s="35"/>
      <c r="D20" s="380"/>
      <c r="E20" s="381"/>
      <c r="K20" s="94">
        <v>1</v>
      </c>
      <c r="L20" s="442"/>
      <c r="M20" s="442"/>
      <c r="N20" s="442"/>
      <c r="O20" s="443"/>
    </row>
    <row r="21" spans="2:15" ht="15" customHeight="1" x14ac:dyDescent="0.2">
      <c r="B21" s="92">
        <v>3</v>
      </c>
      <c r="C21" s="43"/>
      <c r="D21" s="389"/>
      <c r="E21" s="390"/>
      <c r="K21" s="94">
        <v>2</v>
      </c>
      <c r="L21" s="442"/>
      <c r="M21" s="442"/>
      <c r="N21" s="442"/>
      <c r="O21" s="443"/>
    </row>
    <row r="22" spans="2:15" ht="15" customHeight="1" x14ac:dyDescent="0.2">
      <c r="B22" s="92">
        <v>4</v>
      </c>
      <c r="C22" s="36"/>
      <c r="D22" s="389"/>
      <c r="E22" s="390"/>
      <c r="K22" s="95">
        <v>3</v>
      </c>
      <c r="L22" s="442"/>
      <c r="M22" s="442"/>
      <c r="N22" s="442"/>
      <c r="O22" s="443"/>
    </row>
    <row r="23" spans="2:15" ht="15" customHeight="1" thickBot="1" x14ac:dyDescent="0.25">
      <c r="B23" s="100"/>
      <c r="E23" s="101"/>
      <c r="K23" s="102">
        <v>4</v>
      </c>
      <c r="L23" s="447"/>
      <c r="M23" s="447"/>
      <c r="N23" s="447"/>
      <c r="O23" s="448"/>
    </row>
    <row r="24" spans="2:15" ht="15" customHeight="1" x14ac:dyDescent="0.2">
      <c r="B24" s="409" t="s">
        <v>45</v>
      </c>
      <c r="C24" s="410"/>
      <c r="D24" s="410"/>
      <c r="E24" s="410"/>
      <c r="F24" s="109"/>
      <c r="G24" s="410" t="s">
        <v>52</v>
      </c>
      <c r="H24" s="410"/>
      <c r="I24" s="410"/>
      <c r="J24" s="410"/>
      <c r="K24" s="410" t="s">
        <v>58</v>
      </c>
      <c r="L24" s="410"/>
      <c r="M24" s="410"/>
      <c r="N24" s="410"/>
      <c r="O24" s="454"/>
    </row>
    <row r="25" spans="2:15" ht="15" customHeight="1" thickBot="1" x14ac:dyDescent="0.25">
      <c r="B25" s="105" t="s">
        <v>64</v>
      </c>
      <c r="C25" s="411" t="s">
        <v>113</v>
      </c>
      <c r="D25" s="411"/>
      <c r="E25" s="106" t="s">
        <v>112</v>
      </c>
      <c r="F25" s="107" t="s">
        <v>64</v>
      </c>
      <c r="G25" s="457" t="s">
        <v>53</v>
      </c>
      <c r="H25" s="457"/>
      <c r="I25" s="457"/>
      <c r="J25" s="457"/>
      <c r="K25" s="108" t="s">
        <v>64</v>
      </c>
      <c r="L25" s="411" t="s">
        <v>59</v>
      </c>
      <c r="M25" s="411"/>
      <c r="N25" s="411"/>
      <c r="O25" s="453"/>
    </row>
    <row r="26" spans="2:15" ht="15" customHeight="1" thickBot="1" x14ac:dyDescent="0.25">
      <c r="B26" s="25">
        <v>1</v>
      </c>
      <c r="C26" s="412"/>
      <c r="D26" s="413"/>
      <c r="E26" s="48"/>
      <c r="F26" s="104">
        <v>1</v>
      </c>
      <c r="G26" s="456"/>
      <c r="H26" s="452"/>
      <c r="I26" s="452"/>
      <c r="J26" s="223"/>
      <c r="K26" s="26">
        <v>1</v>
      </c>
      <c r="L26" s="426"/>
      <c r="M26" s="427"/>
      <c r="N26" s="427"/>
      <c r="O26" s="295"/>
    </row>
    <row r="27" spans="2:15" ht="15" customHeight="1" thickBot="1" x14ac:dyDescent="0.25">
      <c r="B27" s="16">
        <v>2</v>
      </c>
      <c r="C27" s="414"/>
      <c r="D27" s="415"/>
      <c r="E27" s="48"/>
      <c r="F27" s="99">
        <v>2</v>
      </c>
      <c r="G27" s="414"/>
      <c r="H27" s="395"/>
      <c r="I27" s="395"/>
      <c r="J27" s="415"/>
      <c r="K27" s="27">
        <v>2</v>
      </c>
      <c r="L27" s="426"/>
      <c r="M27" s="449"/>
      <c r="N27" s="449"/>
      <c r="O27" s="450"/>
    </row>
    <row r="28" spans="2:15" ht="15" customHeight="1" thickBot="1" x14ac:dyDescent="0.25">
      <c r="B28" s="16">
        <v>3</v>
      </c>
      <c r="C28" s="414"/>
      <c r="D28" s="415"/>
      <c r="E28" s="48"/>
      <c r="F28" s="99">
        <v>3</v>
      </c>
      <c r="G28" s="414"/>
      <c r="H28" s="395"/>
      <c r="I28" s="395"/>
      <c r="J28" s="415"/>
      <c r="K28" s="27">
        <v>3</v>
      </c>
      <c r="L28" s="394"/>
      <c r="M28" s="395"/>
      <c r="N28" s="395"/>
      <c r="O28" s="415"/>
    </row>
    <row r="29" spans="2:15" ht="15" customHeight="1" thickBot="1" x14ac:dyDescent="0.25">
      <c r="B29" s="16">
        <v>4</v>
      </c>
      <c r="C29" s="414"/>
      <c r="D29" s="415"/>
      <c r="E29" s="48"/>
      <c r="F29" s="99">
        <v>4</v>
      </c>
      <c r="G29" s="414"/>
      <c r="H29" s="395"/>
      <c r="I29" s="395"/>
      <c r="J29" s="415"/>
      <c r="K29" s="27">
        <v>4</v>
      </c>
      <c r="L29" s="451"/>
      <c r="M29" s="452"/>
      <c r="N29" s="452"/>
      <c r="O29" s="223"/>
    </row>
    <row r="30" spans="2:15" ht="15" customHeight="1" thickBot="1" x14ac:dyDescent="0.25">
      <c r="B30" s="16">
        <v>5</v>
      </c>
      <c r="C30" s="414"/>
      <c r="D30" s="415"/>
      <c r="E30" s="48"/>
      <c r="F30" s="103">
        <v>5</v>
      </c>
      <c r="G30" s="414"/>
      <c r="H30" s="395"/>
      <c r="I30" s="395"/>
      <c r="J30" s="415"/>
      <c r="K30" s="16">
        <v>5</v>
      </c>
      <c r="L30" s="451"/>
      <c r="M30" s="452"/>
      <c r="N30" s="452"/>
      <c r="O30" s="223"/>
    </row>
    <row r="31" spans="2:15" ht="15" customHeight="1" x14ac:dyDescent="0.2">
      <c r="C31" s="21" t="s">
        <v>7</v>
      </c>
      <c r="D31" s="2"/>
    </row>
    <row r="32" spans="2:15" ht="15" customHeight="1" thickBot="1" x14ac:dyDescent="0.25">
      <c r="B32" s="425" t="s">
        <v>46</v>
      </c>
      <c r="C32" s="425"/>
      <c r="D32" s="425"/>
      <c r="E32" s="425"/>
      <c r="F32" s="197" t="s">
        <v>54</v>
      </c>
      <c r="G32" s="197"/>
      <c r="H32" s="197"/>
      <c r="I32" s="197"/>
      <c r="J32" s="197"/>
      <c r="K32" s="455" t="s">
        <v>73</v>
      </c>
      <c r="L32" s="455"/>
      <c r="M32" s="455"/>
      <c r="N32" s="455"/>
      <c r="O32" s="455"/>
    </row>
    <row r="33" spans="2:15" ht="15" customHeight="1" thickBot="1" x14ac:dyDescent="0.25">
      <c r="B33" s="418" t="s">
        <v>89</v>
      </c>
      <c r="C33" s="419"/>
      <c r="D33" s="248" t="s">
        <v>88</v>
      </c>
      <c r="E33" s="249"/>
      <c r="F33" s="458" t="s">
        <v>61</v>
      </c>
      <c r="G33" s="458"/>
      <c r="H33" s="458"/>
      <c r="I33" s="458"/>
      <c r="J33" s="458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25">
      <c r="B34" s="45">
        <f>$C$19/3</f>
        <v>0</v>
      </c>
      <c r="C34" s="416"/>
      <c r="D34" s="417"/>
      <c r="E34" s="46"/>
      <c r="F34" s="458"/>
      <c r="G34" s="458"/>
      <c r="H34" s="458"/>
      <c r="I34" s="458"/>
      <c r="J34" s="458"/>
      <c r="K34" s="28">
        <v>1</v>
      </c>
      <c r="L34" s="126"/>
      <c r="M34" s="127"/>
      <c r="N34" s="127"/>
      <c r="O34" s="127"/>
    </row>
    <row r="35" spans="2:15" ht="15" customHeight="1" thickBot="1" x14ac:dyDescent="0.25">
      <c r="B35" s="45">
        <f>$C$20/3</f>
        <v>0</v>
      </c>
      <c r="C35" s="416"/>
      <c r="D35" s="417"/>
      <c r="E35" s="46"/>
      <c r="K35" s="28">
        <v>2</v>
      </c>
      <c r="L35" s="126"/>
      <c r="M35" s="127" t="s">
        <v>7</v>
      </c>
      <c r="N35" s="127" t="s">
        <v>7</v>
      </c>
      <c r="O35" s="127" t="s">
        <v>7</v>
      </c>
    </row>
    <row r="36" spans="2:15" ht="15" customHeight="1" thickBot="1" x14ac:dyDescent="0.25">
      <c r="B36" s="44">
        <f>$C$21/3</f>
        <v>0</v>
      </c>
      <c r="C36" s="428"/>
      <c r="D36" s="429"/>
      <c r="E36" s="42"/>
      <c r="K36" s="28">
        <v>3</v>
      </c>
      <c r="L36" s="126" t="s">
        <v>7</v>
      </c>
      <c r="M36" s="127" t="s">
        <v>7</v>
      </c>
      <c r="N36" s="127" t="s">
        <v>7</v>
      </c>
      <c r="O36" s="127" t="s">
        <v>7</v>
      </c>
    </row>
    <row r="37" spans="2:15" ht="15" customHeight="1" thickBot="1" x14ac:dyDescent="0.25">
      <c r="B37" s="44">
        <f>$C$22/3</f>
        <v>0</v>
      </c>
      <c r="C37" s="428"/>
      <c r="D37" s="429"/>
      <c r="E37" s="42"/>
      <c r="K37" s="28">
        <v>4</v>
      </c>
      <c r="L37" s="126" t="s">
        <v>7</v>
      </c>
      <c r="M37" s="127" t="s">
        <v>7</v>
      </c>
      <c r="N37" s="127" t="s">
        <v>7</v>
      </c>
      <c r="O37" s="127" t="s">
        <v>7</v>
      </c>
    </row>
    <row r="38" spans="2:15" ht="15" customHeight="1" thickBot="1" x14ac:dyDescent="0.25">
      <c r="B38" s="418" t="s">
        <v>62</v>
      </c>
      <c r="C38" s="419"/>
      <c r="D38" s="420" t="s">
        <v>88</v>
      </c>
      <c r="E38" s="421"/>
      <c r="K38" s="28">
        <v>5</v>
      </c>
      <c r="L38" s="126" t="s">
        <v>7</v>
      </c>
      <c r="M38" s="127" t="s">
        <v>7</v>
      </c>
      <c r="N38" s="127" t="s">
        <v>7</v>
      </c>
      <c r="O38" s="127" t="s">
        <v>7</v>
      </c>
    </row>
    <row r="39" spans="2:15" ht="15" customHeight="1" thickBot="1" x14ac:dyDescent="0.25">
      <c r="B39" s="45">
        <f>$C$19/3</f>
        <v>0</v>
      </c>
      <c r="C39" s="416"/>
      <c r="D39" s="417"/>
      <c r="E39" s="46"/>
      <c r="F39" s="197" t="s">
        <v>55</v>
      </c>
      <c r="G39" s="197"/>
      <c r="H39" s="197"/>
      <c r="I39" s="197"/>
      <c r="J39" s="197"/>
      <c r="K39" s="28">
        <v>6</v>
      </c>
      <c r="L39" s="126" t="s">
        <v>7</v>
      </c>
      <c r="M39" s="127" t="s">
        <v>7</v>
      </c>
      <c r="N39" s="127" t="s">
        <v>7</v>
      </c>
      <c r="O39" s="127" t="s">
        <v>7</v>
      </c>
    </row>
    <row r="40" spans="2:15" ht="15" customHeight="1" thickBot="1" x14ac:dyDescent="0.25">
      <c r="B40" s="45">
        <f>$C$20/3</f>
        <v>0</v>
      </c>
      <c r="C40" s="416"/>
      <c r="D40" s="417"/>
      <c r="E40" s="46"/>
      <c r="K40" s="28">
        <v>7</v>
      </c>
      <c r="L40" s="126" t="s">
        <v>7</v>
      </c>
      <c r="M40" s="127" t="s">
        <v>7</v>
      </c>
      <c r="N40" s="127" t="s">
        <v>7</v>
      </c>
      <c r="O40" s="127" t="s">
        <v>7</v>
      </c>
    </row>
    <row r="41" spans="2:15" ht="15" customHeight="1" thickBot="1" x14ac:dyDescent="0.25">
      <c r="B41" s="44">
        <f>$C$21/3</f>
        <v>0</v>
      </c>
      <c r="C41" s="428"/>
      <c r="D41" s="429"/>
      <c r="E41" s="42"/>
      <c r="K41" s="28">
        <v>8</v>
      </c>
      <c r="L41" s="126" t="s">
        <v>7</v>
      </c>
      <c r="M41" s="127" t="s">
        <v>7</v>
      </c>
      <c r="N41" s="127" t="s">
        <v>7</v>
      </c>
      <c r="O41" s="127" t="s">
        <v>7</v>
      </c>
    </row>
    <row r="42" spans="2:15" ht="15" customHeight="1" thickBot="1" x14ac:dyDescent="0.25">
      <c r="B42" s="44">
        <f>$C$22/3</f>
        <v>0</v>
      </c>
      <c r="C42" s="428"/>
      <c r="D42" s="429"/>
      <c r="E42" s="42"/>
      <c r="K42" s="28">
        <v>9</v>
      </c>
      <c r="L42" s="126" t="s">
        <v>7</v>
      </c>
      <c r="M42" s="127" t="s">
        <v>7</v>
      </c>
      <c r="N42" s="127" t="s">
        <v>7</v>
      </c>
      <c r="O42" s="127" t="s">
        <v>7</v>
      </c>
    </row>
    <row r="43" spans="2:15" ht="15" customHeight="1" thickBot="1" x14ac:dyDescent="0.25">
      <c r="B43" s="418" t="s">
        <v>63</v>
      </c>
      <c r="C43" s="419"/>
      <c r="D43" s="420" t="s">
        <v>88</v>
      </c>
      <c r="E43" s="421"/>
      <c r="K43" s="28">
        <v>10</v>
      </c>
      <c r="L43" s="126" t="s">
        <v>7</v>
      </c>
      <c r="M43" s="127" t="s">
        <v>7</v>
      </c>
      <c r="N43" s="127" t="s">
        <v>7</v>
      </c>
      <c r="O43" s="127" t="s">
        <v>7</v>
      </c>
    </row>
    <row r="44" spans="2:15" ht="15" customHeight="1" thickBot="1" x14ac:dyDescent="0.25">
      <c r="B44" s="45">
        <f>$C$19/3</f>
        <v>0</v>
      </c>
      <c r="C44" s="416"/>
      <c r="D44" s="417"/>
      <c r="E44" s="46"/>
      <c r="K44" s="28">
        <v>11</v>
      </c>
      <c r="L44" s="126" t="s">
        <v>7</v>
      </c>
      <c r="M44" s="127" t="s">
        <v>7</v>
      </c>
      <c r="N44" s="127" t="s">
        <v>7</v>
      </c>
      <c r="O44" s="127" t="s">
        <v>7</v>
      </c>
    </row>
    <row r="45" spans="2:15" ht="15" customHeight="1" thickBot="1" x14ac:dyDescent="0.25">
      <c r="B45" s="45">
        <f>$C$20/3</f>
        <v>0</v>
      </c>
      <c r="C45" s="416"/>
      <c r="D45" s="417"/>
      <c r="E45" s="46"/>
      <c r="F45" s="197" t="s">
        <v>56</v>
      </c>
      <c r="G45" s="197"/>
      <c r="H45" s="197"/>
      <c r="I45" s="197"/>
      <c r="J45" s="197"/>
      <c r="K45" s="28">
        <v>12</v>
      </c>
      <c r="L45" s="126" t="s">
        <v>7</v>
      </c>
      <c r="M45" s="127" t="s">
        <v>7</v>
      </c>
      <c r="N45" s="127" t="s">
        <v>7</v>
      </c>
      <c r="O45" s="127" t="s">
        <v>7</v>
      </c>
    </row>
    <row r="46" spans="2:15" ht="15" customHeight="1" thickBot="1" x14ac:dyDescent="0.25">
      <c r="B46" s="44">
        <f>$C$21/3</f>
        <v>0</v>
      </c>
      <c r="C46" s="428"/>
      <c r="D46" s="429"/>
      <c r="E46" s="42"/>
      <c r="L46" s="422" t="s">
        <v>114</v>
      </c>
      <c r="M46" s="423"/>
      <c r="N46" s="423"/>
      <c r="O46" s="424"/>
    </row>
    <row r="47" spans="2:15" ht="15" customHeight="1" thickBot="1" x14ac:dyDescent="0.25">
      <c r="B47" s="44">
        <f>$C$22/3</f>
        <v>0</v>
      </c>
      <c r="C47" s="428"/>
      <c r="D47" s="429"/>
      <c r="E47" s="42"/>
    </row>
    <row r="48" spans="2:15" x14ac:dyDescent="0.2">
      <c r="B48" s="18"/>
      <c r="C48" s="2" t="s">
        <v>7</v>
      </c>
      <c r="D48" s="2" t="s">
        <v>7</v>
      </c>
    </row>
    <row r="49" spans="2:4" x14ac:dyDescent="0.2">
      <c r="B49" s="18"/>
      <c r="C49" s="2" t="s">
        <v>7</v>
      </c>
      <c r="D49" s="2" t="s">
        <v>7</v>
      </c>
    </row>
    <row r="52" spans="2:4" x14ac:dyDescent="0.2">
      <c r="B52" s="5" t="s">
        <v>121</v>
      </c>
    </row>
  </sheetData>
  <mergeCells count="97">
    <mergeCell ref="C34:D34"/>
    <mergeCell ref="F32:J32"/>
    <mergeCell ref="F33:J33"/>
    <mergeCell ref="F34:J34"/>
    <mergeCell ref="F39:J39"/>
    <mergeCell ref="C36:D36"/>
    <mergeCell ref="C37:D37"/>
    <mergeCell ref="C39:D39"/>
    <mergeCell ref="F45:J45"/>
    <mergeCell ref="L29:O29"/>
    <mergeCell ref="L30:O30"/>
    <mergeCell ref="L25:O25"/>
    <mergeCell ref="K24:O24"/>
    <mergeCell ref="K32:O32"/>
    <mergeCell ref="G26:J26"/>
    <mergeCell ref="G27:J27"/>
    <mergeCell ref="G25:J25"/>
    <mergeCell ref="C47:D47"/>
    <mergeCell ref="M15:O15"/>
    <mergeCell ref="M16:O16"/>
    <mergeCell ref="K11:O11"/>
    <mergeCell ref="K12:O12"/>
    <mergeCell ref="M17:O17"/>
    <mergeCell ref="M18:O18"/>
    <mergeCell ref="M14:O14"/>
    <mergeCell ref="L20:O20"/>
    <mergeCell ref="L21:O21"/>
    <mergeCell ref="L19:O19"/>
    <mergeCell ref="F13:G13"/>
    <mergeCell ref="L22:O22"/>
    <mergeCell ref="L23:O23"/>
    <mergeCell ref="L27:O27"/>
    <mergeCell ref="L28:O28"/>
    <mergeCell ref="C42:D42"/>
    <mergeCell ref="C44:D44"/>
    <mergeCell ref="C45:D45"/>
    <mergeCell ref="C46:D46"/>
    <mergeCell ref="D43:E43"/>
    <mergeCell ref="B43:C43"/>
    <mergeCell ref="C40:D40"/>
    <mergeCell ref="B38:C38"/>
    <mergeCell ref="D38:E38"/>
    <mergeCell ref="G24:J24"/>
    <mergeCell ref="L46:O46"/>
    <mergeCell ref="G29:J29"/>
    <mergeCell ref="G30:J30"/>
    <mergeCell ref="G28:J28"/>
    <mergeCell ref="B32:E32"/>
    <mergeCell ref="B33:C33"/>
    <mergeCell ref="D33:E33"/>
    <mergeCell ref="L26:O26"/>
    <mergeCell ref="C35:D35"/>
    <mergeCell ref="C29:D29"/>
    <mergeCell ref="C30:D30"/>
    <mergeCell ref="C41:D41"/>
    <mergeCell ref="B24:E24"/>
    <mergeCell ref="C25:D25"/>
    <mergeCell ref="D22:E22"/>
    <mergeCell ref="C26:D26"/>
    <mergeCell ref="C28:D28"/>
    <mergeCell ref="C27:D27"/>
    <mergeCell ref="D21:E21"/>
    <mergeCell ref="L1:O1"/>
    <mergeCell ref="H13:J13"/>
    <mergeCell ref="F15:J16"/>
    <mergeCell ref="B4:D4"/>
    <mergeCell ref="G4:K4"/>
    <mergeCell ref="B16:C16"/>
    <mergeCell ref="D16:E16"/>
    <mergeCell ref="K13:O13"/>
    <mergeCell ref="B7:E7"/>
    <mergeCell ref="L7:O7"/>
    <mergeCell ref="B8:E8"/>
    <mergeCell ref="L8:O8"/>
    <mergeCell ref="G7:J7"/>
    <mergeCell ref="G8:J8"/>
    <mergeCell ref="B13:C13"/>
    <mergeCell ref="L9:O9"/>
    <mergeCell ref="B11:E11"/>
    <mergeCell ref="B12:E12"/>
    <mergeCell ref="F14:J14"/>
    <mergeCell ref="D20:E20"/>
    <mergeCell ref="D13:E13"/>
    <mergeCell ref="B14:C14"/>
    <mergeCell ref="D14:E14"/>
    <mergeCell ref="B15:C15"/>
    <mergeCell ref="D15:E15"/>
    <mergeCell ref="D19:E19"/>
    <mergeCell ref="F19:J19"/>
    <mergeCell ref="B17:E17"/>
    <mergeCell ref="D18:E18"/>
    <mergeCell ref="B9:E9"/>
    <mergeCell ref="I1:K1"/>
    <mergeCell ref="G9:J9"/>
    <mergeCell ref="F11:J11"/>
    <mergeCell ref="F12:J12"/>
    <mergeCell ref="F17:J17"/>
  </mergeCells>
  <printOptions horizontalCentered="1"/>
  <pageMargins left="0.25" right="0.25" top="0.25" bottom="0.5" header="0.05" footer="0.05"/>
  <pageSetup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9"/>
  <sheetViews>
    <sheetView zoomScale="120" zoomScaleNormal="120" workbookViewId="0">
      <selection activeCell="O50" sqref="A1:O50"/>
    </sheetView>
  </sheetViews>
  <sheetFormatPr defaultColWidth="9.140625" defaultRowHeight="12.75" x14ac:dyDescent="0.2"/>
  <cols>
    <col min="1" max="1" width="3.7109375" style="1" customWidth="1"/>
    <col min="2" max="2" width="6.28515625" style="1" customWidth="1"/>
    <col min="3" max="5" width="9.140625" style="1"/>
    <col min="6" max="6" width="6.5703125" style="1" customWidth="1"/>
    <col min="7" max="9" width="9.140625" style="1"/>
    <col min="10" max="10" width="10.5703125" style="1" customWidth="1"/>
    <col min="11" max="11" width="6.7109375" style="1" customWidth="1"/>
    <col min="12" max="12" width="9.28515625" style="1" customWidth="1"/>
    <col min="13" max="16384" width="9.140625" style="1"/>
  </cols>
  <sheetData>
    <row r="1" spans="1:15" ht="15.75" thickBot="1" x14ac:dyDescent="0.25">
      <c r="B1" s="40" t="s">
        <v>71</v>
      </c>
      <c r="I1" s="287" t="s">
        <v>77</v>
      </c>
      <c r="J1" s="287"/>
      <c r="K1" s="287"/>
      <c r="L1" s="391">
        <f>Quarter1!L1</f>
        <v>0</v>
      </c>
      <c r="M1" s="392"/>
      <c r="N1" s="392"/>
      <c r="O1" s="393"/>
    </row>
    <row r="2" spans="1:15" x14ac:dyDescent="0.2">
      <c r="B2" s="6" t="s">
        <v>34</v>
      </c>
    </row>
    <row r="3" spans="1:15" ht="13.5" thickBot="1" x14ac:dyDescent="0.25"/>
    <row r="4" spans="1:15" s="9" customFormat="1" ht="20.100000000000001" customHeight="1" thickBot="1" x14ac:dyDescent="0.25">
      <c r="B4" s="398" t="s">
        <v>111</v>
      </c>
      <c r="C4" s="399"/>
      <c r="D4" s="400"/>
      <c r="E4" s="47">
        <v>2</v>
      </c>
      <c r="F4" s="87"/>
      <c r="G4" s="401"/>
      <c r="H4" s="401"/>
      <c r="I4" s="401"/>
      <c r="J4" s="401"/>
      <c r="K4" s="401"/>
      <c r="L4" s="87"/>
    </row>
    <row r="5" spans="1:15" s="9" customFormat="1" ht="20.100000000000001" customHeight="1" x14ac:dyDescent="0.2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x14ac:dyDescent="0.2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">
      <c r="A7" s="63">
        <v>1</v>
      </c>
      <c r="B7" s="376"/>
      <c r="C7" s="376"/>
      <c r="D7" s="376"/>
      <c r="E7" s="376"/>
      <c r="F7" s="63">
        <v>1</v>
      </c>
      <c r="G7" s="368"/>
      <c r="H7" s="369"/>
      <c r="I7" s="369"/>
      <c r="J7" s="370"/>
      <c r="K7" s="63">
        <v>1</v>
      </c>
      <c r="L7" s="376"/>
      <c r="M7" s="376"/>
      <c r="N7" s="376"/>
      <c r="O7" s="376"/>
    </row>
    <row r="8" spans="1:15" s="23" customFormat="1" ht="15" customHeight="1" x14ac:dyDescent="0.2">
      <c r="A8" s="63">
        <v>2</v>
      </c>
      <c r="B8" s="376"/>
      <c r="C8" s="376"/>
      <c r="D8" s="376"/>
      <c r="E8" s="376"/>
      <c r="F8" s="63">
        <v>2</v>
      </c>
      <c r="G8" s="368"/>
      <c r="H8" s="369"/>
      <c r="I8" s="369"/>
      <c r="J8" s="370"/>
      <c r="K8" s="63">
        <v>2</v>
      </c>
      <c r="L8" s="376"/>
      <c r="M8" s="376"/>
      <c r="N8" s="376"/>
      <c r="O8" s="376"/>
    </row>
    <row r="9" spans="1:15" s="23" customFormat="1" ht="15" customHeight="1" x14ac:dyDescent="0.2">
      <c r="A9" s="63">
        <v>3</v>
      </c>
      <c r="B9" s="376"/>
      <c r="C9" s="376"/>
      <c r="D9" s="376"/>
      <c r="E9" s="376"/>
      <c r="F9" s="63">
        <v>3</v>
      </c>
      <c r="G9" s="368"/>
      <c r="H9" s="369"/>
      <c r="I9" s="369"/>
      <c r="J9" s="370"/>
      <c r="K9" s="63">
        <v>3</v>
      </c>
      <c r="L9" s="376"/>
      <c r="M9" s="376"/>
      <c r="N9" s="376"/>
      <c r="O9" s="376"/>
    </row>
    <row r="10" spans="1:15" ht="13.5" thickBot="1" x14ac:dyDescent="0.25"/>
    <row r="11" spans="1:15" ht="15" customHeight="1" x14ac:dyDescent="0.2">
      <c r="B11" s="377" t="s">
        <v>42</v>
      </c>
      <c r="C11" s="371"/>
      <c r="D11" s="371"/>
      <c r="E11" s="372"/>
      <c r="F11" s="371" t="s">
        <v>47</v>
      </c>
      <c r="G11" s="371"/>
      <c r="H11" s="371"/>
      <c r="I11" s="371"/>
      <c r="J11" s="372"/>
      <c r="K11" s="432" t="s">
        <v>67</v>
      </c>
      <c r="L11" s="433"/>
      <c r="M11" s="433"/>
      <c r="N11" s="433"/>
      <c r="O11" s="434"/>
    </row>
    <row r="12" spans="1:15" ht="15" customHeight="1" thickBot="1" x14ac:dyDescent="0.25">
      <c r="B12" s="378" t="s">
        <v>43</v>
      </c>
      <c r="C12" s="373"/>
      <c r="D12" s="373"/>
      <c r="E12" s="374"/>
      <c r="F12" s="373" t="s">
        <v>48</v>
      </c>
      <c r="G12" s="373"/>
      <c r="H12" s="373"/>
      <c r="I12" s="373"/>
      <c r="J12" s="374"/>
      <c r="K12" s="435" t="s">
        <v>57</v>
      </c>
      <c r="L12" s="436"/>
      <c r="M12" s="436"/>
      <c r="N12" s="436"/>
      <c r="O12" s="437"/>
    </row>
    <row r="13" spans="1:15" s="23" customFormat="1" ht="15" customHeight="1" thickBot="1" x14ac:dyDescent="0.25">
      <c r="B13" s="226" t="s">
        <v>87</v>
      </c>
      <c r="C13" s="227"/>
      <c r="D13" s="382">
        <f>'1Year3Year'!O14/4</f>
        <v>0</v>
      </c>
      <c r="E13" s="383"/>
      <c r="F13" s="446" t="s">
        <v>49</v>
      </c>
      <c r="G13" s="446"/>
      <c r="H13" s="394"/>
      <c r="I13" s="395"/>
      <c r="J13" s="395"/>
      <c r="K13" s="406" t="s">
        <v>68</v>
      </c>
      <c r="L13" s="407"/>
      <c r="M13" s="407"/>
      <c r="N13" s="407"/>
      <c r="O13" s="408"/>
    </row>
    <row r="14" spans="1:15" s="23" customFormat="1" ht="15" customHeight="1" thickBot="1" x14ac:dyDescent="0.25">
      <c r="B14" s="230" t="s">
        <v>21</v>
      </c>
      <c r="C14" s="231"/>
      <c r="D14" s="384">
        <f>'1Year3Year'!O16/4</f>
        <v>0</v>
      </c>
      <c r="E14" s="385"/>
      <c r="F14" s="379" t="s">
        <v>50</v>
      </c>
      <c r="G14" s="379"/>
      <c r="H14" s="379"/>
      <c r="I14" s="379"/>
      <c r="J14" s="379"/>
      <c r="K14" s="98" t="s">
        <v>64</v>
      </c>
      <c r="L14" s="97" t="s">
        <v>37</v>
      </c>
      <c r="M14" s="440" t="s">
        <v>69</v>
      </c>
      <c r="N14" s="440"/>
      <c r="O14" s="441"/>
    </row>
    <row r="15" spans="1:15" s="23" customFormat="1" ht="15" customHeight="1" thickBot="1" x14ac:dyDescent="0.25">
      <c r="B15" s="226" t="s">
        <v>22</v>
      </c>
      <c r="C15" s="227"/>
      <c r="D15" s="386">
        <f>'1Year3Year'!O15/4</f>
        <v>0</v>
      </c>
      <c r="E15" s="387"/>
      <c r="F15" s="396"/>
      <c r="G15" s="396"/>
      <c r="H15" s="396"/>
      <c r="I15" s="396"/>
      <c r="J15" s="396"/>
      <c r="K15" s="89">
        <v>1</v>
      </c>
      <c r="L15" s="90">
        <f>C19/3</f>
        <v>0</v>
      </c>
      <c r="M15" s="430">
        <f>D19</f>
        <v>0</v>
      </c>
      <c r="N15" s="430"/>
      <c r="O15" s="431"/>
    </row>
    <row r="16" spans="1:15" s="23" customFormat="1" ht="15" customHeight="1" thickBot="1" x14ac:dyDescent="0.25">
      <c r="B16" s="402" t="s">
        <v>7</v>
      </c>
      <c r="C16" s="403"/>
      <c r="D16" s="404"/>
      <c r="E16" s="405"/>
      <c r="F16" s="397"/>
      <c r="G16" s="397"/>
      <c r="H16" s="397"/>
      <c r="I16" s="397"/>
      <c r="J16" s="397"/>
      <c r="K16" s="91">
        <v>2</v>
      </c>
      <c r="L16" s="35">
        <f>C20/3</f>
        <v>0</v>
      </c>
      <c r="M16" s="380">
        <f>D20</f>
        <v>0</v>
      </c>
      <c r="N16" s="380"/>
      <c r="O16" s="381"/>
    </row>
    <row r="17" spans="2:15" s="23" customFormat="1" ht="15" customHeight="1" thickBot="1" x14ac:dyDescent="0.25">
      <c r="B17" s="205" t="s">
        <v>66</v>
      </c>
      <c r="C17" s="206"/>
      <c r="D17" s="206"/>
      <c r="E17" s="207"/>
      <c r="F17" s="375" t="s">
        <v>51</v>
      </c>
      <c r="G17" s="375"/>
      <c r="H17" s="375"/>
      <c r="I17" s="375"/>
      <c r="J17" s="375"/>
      <c r="K17" s="92">
        <v>3</v>
      </c>
      <c r="L17" s="43">
        <f>C21/3</f>
        <v>0</v>
      </c>
      <c r="M17" s="438">
        <f>D21</f>
        <v>0</v>
      </c>
      <c r="N17" s="438"/>
      <c r="O17" s="439"/>
    </row>
    <row r="18" spans="2:15" s="23" customFormat="1" ht="15" customHeight="1" x14ac:dyDescent="0.2">
      <c r="B18" s="93" t="s">
        <v>64</v>
      </c>
      <c r="C18" s="22" t="s">
        <v>37</v>
      </c>
      <c r="D18" s="234" t="s">
        <v>69</v>
      </c>
      <c r="E18" s="235"/>
      <c r="K18" s="92">
        <v>4</v>
      </c>
      <c r="L18" s="43">
        <f>C22/3</f>
        <v>0</v>
      </c>
      <c r="M18" s="438">
        <f>D22</f>
        <v>0</v>
      </c>
      <c r="N18" s="438"/>
      <c r="O18" s="439"/>
    </row>
    <row r="19" spans="2:15" ht="15" customHeight="1" x14ac:dyDescent="0.2">
      <c r="B19" s="91">
        <v>1</v>
      </c>
      <c r="C19" s="35">
        <f>'1Year3Year'!B50</f>
        <v>0</v>
      </c>
      <c r="D19" s="380">
        <f>'1Year3Year'!O25</f>
        <v>0</v>
      </c>
      <c r="E19" s="381"/>
      <c r="F19" s="388"/>
      <c r="G19" s="388"/>
      <c r="H19" s="388"/>
      <c r="I19" s="388"/>
      <c r="J19" s="388"/>
      <c r="K19" s="93" t="s">
        <v>64</v>
      </c>
      <c r="L19" s="444" t="s">
        <v>72</v>
      </c>
      <c r="M19" s="444"/>
      <c r="N19" s="444"/>
      <c r="O19" s="445"/>
    </row>
    <row r="20" spans="2:15" ht="15" customHeight="1" x14ac:dyDescent="0.2">
      <c r="B20" s="91">
        <v>2</v>
      </c>
      <c r="C20" s="35">
        <f>'1Year3Year'!B51</f>
        <v>0</v>
      </c>
      <c r="D20" s="380">
        <f>'1Year3Year'!O26</f>
        <v>0</v>
      </c>
      <c r="E20" s="381"/>
      <c r="K20" s="94">
        <v>1</v>
      </c>
      <c r="L20" s="442"/>
      <c r="M20" s="442"/>
      <c r="N20" s="442"/>
      <c r="O20" s="443"/>
    </row>
    <row r="21" spans="2:15" ht="15" customHeight="1" x14ac:dyDescent="0.2">
      <c r="B21" s="92">
        <v>3</v>
      </c>
      <c r="C21" s="36">
        <f>'1Year3Year'!B52</f>
        <v>0</v>
      </c>
      <c r="D21" s="389">
        <f>'1Year3Year'!O27</f>
        <v>0</v>
      </c>
      <c r="E21" s="390"/>
      <c r="K21" s="94">
        <v>2</v>
      </c>
      <c r="L21" s="442"/>
      <c r="M21" s="442"/>
      <c r="N21" s="442"/>
      <c r="O21" s="443"/>
    </row>
    <row r="22" spans="2:15" ht="15" customHeight="1" x14ac:dyDescent="0.2">
      <c r="B22" s="92">
        <v>4</v>
      </c>
      <c r="C22" s="36">
        <f>'1Year3Year'!B53</f>
        <v>0</v>
      </c>
      <c r="D22" s="389">
        <f>'1Year3Year'!O28</f>
        <v>0</v>
      </c>
      <c r="E22" s="390"/>
      <c r="K22" s="95">
        <v>3</v>
      </c>
      <c r="L22" s="442"/>
      <c r="M22" s="442"/>
      <c r="N22" s="442"/>
      <c r="O22" s="443"/>
    </row>
    <row r="23" spans="2:15" ht="15" customHeight="1" thickBot="1" x14ac:dyDescent="0.25">
      <c r="B23" s="100"/>
      <c r="E23" s="101"/>
      <c r="K23" s="102">
        <v>4</v>
      </c>
      <c r="L23" s="447"/>
      <c r="M23" s="447"/>
      <c r="N23" s="447"/>
      <c r="O23" s="448"/>
    </row>
    <row r="24" spans="2:15" ht="15" customHeight="1" x14ac:dyDescent="0.2">
      <c r="B24" s="409" t="s">
        <v>45</v>
      </c>
      <c r="C24" s="410"/>
      <c r="D24" s="410"/>
      <c r="E24" s="410"/>
      <c r="F24" s="109"/>
      <c r="G24" s="410" t="s">
        <v>52</v>
      </c>
      <c r="H24" s="410"/>
      <c r="I24" s="410"/>
      <c r="J24" s="410"/>
      <c r="K24" s="410" t="s">
        <v>58</v>
      </c>
      <c r="L24" s="410"/>
      <c r="M24" s="410"/>
      <c r="N24" s="410"/>
      <c r="O24" s="454"/>
    </row>
    <row r="25" spans="2:15" ht="15" customHeight="1" thickBot="1" x14ac:dyDescent="0.25">
      <c r="B25" s="105" t="s">
        <v>64</v>
      </c>
      <c r="C25" s="411" t="s">
        <v>113</v>
      </c>
      <c r="D25" s="411"/>
      <c r="E25" s="106" t="s">
        <v>112</v>
      </c>
      <c r="F25" s="107" t="s">
        <v>64</v>
      </c>
      <c r="G25" s="457" t="s">
        <v>53</v>
      </c>
      <c r="H25" s="457"/>
      <c r="I25" s="457"/>
      <c r="J25" s="457"/>
      <c r="K25" s="108" t="s">
        <v>64</v>
      </c>
      <c r="L25" s="411" t="s">
        <v>59</v>
      </c>
      <c r="M25" s="411"/>
      <c r="N25" s="411"/>
      <c r="O25" s="453"/>
    </row>
    <row r="26" spans="2:15" ht="15" customHeight="1" thickBot="1" x14ac:dyDescent="0.25">
      <c r="B26" s="25">
        <v>1</v>
      </c>
      <c r="C26" s="412"/>
      <c r="D26" s="413"/>
      <c r="E26" s="48"/>
      <c r="F26" s="104">
        <v>1</v>
      </c>
      <c r="G26" s="456"/>
      <c r="H26" s="452"/>
      <c r="I26" s="452"/>
      <c r="J26" s="223"/>
      <c r="K26" s="26">
        <v>1</v>
      </c>
      <c r="L26" s="426"/>
      <c r="M26" s="427"/>
      <c r="N26" s="427"/>
      <c r="O26" s="295"/>
    </row>
    <row r="27" spans="2:15" ht="15" customHeight="1" thickBot="1" x14ac:dyDescent="0.25">
      <c r="B27" s="16">
        <v>2</v>
      </c>
      <c r="C27" s="414"/>
      <c r="D27" s="415"/>
      <c r="E27" s="48"/>
      <c r="F27" s="99">
        <v>2</v>
      </c>
      <c r="G27" s="414"/>
      <c r="H27" s="395"/>
      <c r="I27" s="395"/>
      <c r="J27" s="415"/>
      <c r="K27" s="27">
        <v>2</v>
      </c>
      <c r="L27" s="426"/>
      <c r="M27" s="449"/>
      <c r="N27" s="449"/>
      <c r="O27" s="450"/>
    </row>
    <row r="28" spans="2:15" ht="15" customHeight="1" thickBot="1" x14ac:dyDescent="0.25">
      <c r="B28" s="16">
        <v>3</v>
      </c>
      <c r="C28" s="414"/>
      <c r="D28" s="415"/>
      <c r="E28" s="48"/>
      <c r="F28" s="99">
        <v>3</v>
      </c>
      <c r="G28" s="414"/>
      <c r="H28" s="395"/>
      <c r="I28" s="395"/>
      <c r="J28" s="415"/>
      <c r="K28" s="27">
        <v>3</v>
      </c>
      <c r="L28" s="394"/>
      <c r="M28" s="395"/>
      <c r="N28" s="395"/>
      <c r="O28" s="415"/>
    </row>
    <row r="29" spans="2:15" ht="15" customHeight="1" thickBot="1" x14ac:dyDescent="0.25">
      <c r="B29" s="16">
        <v>4</v>
      </c>
      <c r="C29" s="414"/>
      <c r="D29" s="415"/>
      <c r="E29" s="48"/>
      <c r="F29" s="99">
        <v>4</v>
      </c>
      <c r="G29" s="414"/>
      <c r="H29" s="395"/>
      <c r="I29" s="395"/>
      <c r="J29" s="415"/>
      <c r="K29" s="27">
        <v>4</v>
      </c>
      <c r="L29" s="451"/>
      <c r="M29" s="452"/>
      <c r="N29" s="452"/>
      <c r="O29" s="223"/>
    </row>
    <row r="30" spans="2:15" ht="15" customHeight="1" thickBot="1" x14ac:dyDescent="0.25">
      <c r="B30" s="16">
        <v>5</v>
      </c>
      <c r="C30" s="414"/>
      <c r="D30" s="415"/>
      <c r="E30" s="48"/>
      <c r="F30" s="103">
        <v>5</v>
      </c>
      <c r="G30" s="414"/>
      <c r="H30" s="395"/>
      <c r="I30" s="395"/>
      <c r="J30" s="415"/>
      <c r="K30" s="16">
        <v>5</v>
      </c>
      <c r="L30" s="451"/>
      <c r="M30" s="452"/>
      <c r="N30" s="452"/>
      <c r="O30" s="223"/>
    </row>
    <row r="31" spans="2:15" ht="15" customHeight="1" x14ac:dyDescent="0.2">
      <c r="C31" s="21" t="s">
        <v>7</v>
      </c>
      <c r="D31" s="2"/>
    </row>
    <row r="32" spans="2:15" ht="15" customHeight="1" thickBot="1" x14ac:dyDescent="0.25">
      <c r="B32" s="425" t="s">
        <v>46</v>
      </c>
      <c r="C32" s="425"/>
      <c r="D32" s="425"/>
      <c r="E32" s="425"/>
      <c r="F32" s="197" t="s">
        <v>54</v>
      </c>
      <c r="G32" s="197"/>
      <c r="H32" s="197"/>
      <c r="I32" s="197"/>
      <c r="J32" s="197"/>
      <c r="K32" s="455" t="s">
        <v>73</v>
      </c>
      <c r="L32" s="455"/>
      <c r="M32" s="455"/>
      <c r="N32" s="455"/>
      <c r="O32" s="455"/>
    </row>
    <row r="33" spans="2:15" ht="15" customHeight="1" thickBot="1" x14ac:dyDescent="0.25">
      <c r="B33" s="418" t="s">
        <v>89</v>
      </c>
      <c r="C33" s="419"/>
      <c r="D33" s="248" t="s">
        <v>88</v>
      </c>
      <c r="E33" s="249"/>
      <c r="F33" s="458" t="s">
        <v>61</v>
      </c>
      <c r="G33" s="458"/>
      <c r="H33" s="458"/>
      <c r="I33" s="458"/>
      <c r="J33" s="458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25">
      <c r="B34" s="45">
        <f>$C$19/3</f>
        <v>0</v>
      </c>
      <c r="C34" s="416">
        <f>D19</f>
        <v>0</v>
      </c>
      <c r="D34" s="417"/>
      <c r="E34" s="46">
        <f>SUM(L34:L37)</f>
        <v>0</v>
      </c>
      <c r="F34" s="458"/>
      <c r="G34" s="458"/>
      <c r="H34" s="458"/>
      <c r="I34" s="458"/>
      <c r="J34" s="458"/>
      <c r="K34" s="28">
        <v>1</v>
      </c>
      <c r="L34" s="33"/>
      <c r="M34" s="34"/>
      <c r="N34" s="20"/>
      <c r="O34" s="20"/>
    </row>
    <row r="35" spans="2:15" ht="15" customHeight="1" thickBot="1" x14ac:dyDescent="0.25">
      <c r="B35" s="45">
        <f>$C$20/3</f>
        <v>0</v>
      </c>
      <c r="C35" s="416">
        <f>D20</f>
        <v>0</v>
      </c>
      <c r="D35" s="417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25">
      <c r="B36" s="44">
        <f>$C$21/3</f>
        <v>0</v>
      </c>
      <c r="C36" s="428">
        <f>D21</f>
        <v>0</v>
      </c>
      <c r="D36" s="429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25">
      <c r="B37" s="44">
        <f>$C$22/3</f>
        <v>0</v>
      </c>
      <c r="C37" s="428">
        <f>D22</f>
        <v>0</v>
      </c>
      <c r="D37" s="429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25">
      <c r="B38" s="418" t="s">
        <v>62</v>
      </c>
      <c r="C38" s="419"/>
      <c r="D38" s="420" t="s">
        <v>88</v>
      </c>
      <c r="E38" s="421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25">
      <c r="B39" s="45">
        <f>$C$19/3</f>
        <v>0</v>
      </c>
      <c r="C39" s="416">
        <f>D19</f>
        <v>0</v>
      </c>
      <c r="D39" s="417"/>
      <c r="E39" s="46">
        <f>SUM(L38:L41)</f>
        <v>0</v>
      </c>
      <c r="F39" s="197" t="s">
        <v>55</v>
      </c>
      <c r="G39" s="197"/>
      <c r="H39" s="197"/>
      <c r="I39" s="197"/>
      <c r="J39" s="197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25">
      <c r="B40" s="45">
        <f>$C$20/3</f>
        <v>0</v>
      </c>
      <c r="C40" s="416">
        <f>D20</f>
        <v>0</v>
      </c>
      <c r="D40" s="417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25">
      <c r="B41" s="44">
        <f>$C$21/3</f>
        <v>0</v>
      </c>
      <c r="C41" s="428">
        <f>D21</f>
        <v>0</v>
      </c>
      <c r="D41" s="429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25">
      <c r="B42" s="44">
        <f>$C$22/3</f>
        <v>0</v>
      </c>
      <c r="C42" s="428">
        <f>D22</f>
        <v>0</v>
      </c>
      <c r="D42" s="429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25">
      <c r="B43" s="418" t="s">
        <v>63</v>
      </c>
      <c r="C43" s="419"/>
      <c r="D43" s="420" t="s">
        <v>88</v>
      </c>
      <c r="E43" s="421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25">
      <c r="B44" s="45">
        <f>$C$19/3</f>
        <v>0</v>
      </c>
      <c r="C44" s="416">
        <f>D19</f>
        <v>0</v>
      </c>
      <c r="D44" s="417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25">
      <c r="B45" s="45">
        <f>$C$20/3</f>
        <v>0</v>
      </c>
      <c r="C45" s="416">
        <f>D20</f>
        <v>0</v>
      </c>
      <c r="D45" s="417"/>
      <c r="E45" s="46">
        <f>SUM(M42:M45)</f>
        <v>0</v>
      </c>
      <c r="F45" s="197" t="s">
        <v>56</v>
      </c>
      <c r="G45" s="197"/>
      <c r="H45" s="197"/>
      <c r="I45" s="197"/>
      <c r="J45" s="197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25">
      <c r="B46" s="44">
        <f>$C$21/3</f>
        <v>0</v>
      </c>
      <c r="C46" s="428">
        <f>D21</f>
        <v>0</v>
      </c>
      <c r="D46" s="429"/>
      <c r="E46" s="42">
        <f>SUM(N42:N45)</f>
        <v>0</v>
      </c>
      <c r="L46" s="422" t="s">
        <v>114</v>
      </c>
      <c r="M46" s="423"/>
      <c r="N46" s="423"/>
      <c r="O46" s="424"/>
    </row>
    <row r="47" spans="2:15" ht="15" customHeight="1" thickBot="1" x14ac:dyDescent="0.25">
      <c r="B47" s="44">
        <f>$C$22/3</f>
        <v>0</v>
      </c>
      <c r="C47" s="428">
        <f>D22</f>
        <v>0</v>
      </c>
      <c r="D47" s="429"/>
      <c r="E47" s="42">
        <f>SUM(O42:O45)</f>
        <v>0</v>
      </c>
    </row>
    <row r="48" spans="2:15" x14ac:dyDescent="0.2">
      <c r="B48" s="18"/>
      <c r="C48" s="2" t="s">
        <v>7</v>
      </c>
      <c r="D48" s="2" t="s">
        <v>7</v>
      </c>
    </row>
    <row r="49" spans="2:4" x14ac:dyDescent="0.2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9"/>
  <sheetViews>
    <sheetView topLeftCell="A30" workbookViewId="0">
      <selection activeCell="O50" sqref="A1:O50"/>
    </sheetView>
  </sheetViews>
  <sheetFormatPr defaultColWidth="9.140625" defaultRowHeight="12.75" x14ac:dyDescent="0.2"/>
  <cols>
    <col min="1" max="1" width="3.7109375" style="1" customWidth="1"/>
    <col min="2" max="2" width="6.28515625" style="1" customWidth="1"/>
    <col min="3" max="5" width="9.140625" style="1"/>
    <col min="6" max="6" width="6.5703125" style="1" customWidth="1"/>
    <col min="7" max="9" width="9.140625" style="1"/>
    <col min="10" max="10" width="10.5703125" style="1" customWidth="1"/>
    <col min="11" max="11" width="6.7109375" style="1" customWidth="1"/>
    <col min="12" max="12" width="9.28515625" style="1" customWidth="1"/>
    <col min="13" max="16384" width="9.140625" style="1"/>
  </cols>
  <sheetData>
    <row r="1" spans="1:15" ht="15.75" thickBot="1" x14ac:dyDescent="0.25">
      <c r="B1" s="40" t="s">
        <v>71</v>
      </c>
      <c r="I1" s="287" t="s">
        <v>77</v>
      </c>
      <c r="J1" s="287"/>
      <c r="K1" s="287"/>
      <c r="L1" s="391">
        <f>Quarter2!L1</f>
        <v>0</v>
      </c>
      <c r="M1" s="392"/>
      <c r="N1" s="392"/>
      <c r="O1" s="393"/>
    </row>
    <row r="2" spans="1:15" x14ac:dyDescent="0.2">
      <c r="B2" s="6" t="s">
        <v>34</v>
      </c>
    </row>
    <row r="3" spans="1:15" ht="13.5" thickBot="1" x14ac:dyDescent="0.25"/>
    <row r="4" spans="1:15" s="9" customFormat="1" ht="20.100000000000001" customHeight="1" thickBot="1" x14ac:dyDescent="0.25">
      <c r="B4" s="398" t="s">
        <v>111</v>
      </c>
      <c r="C4" s="399"/>
      <c r="D4" s="400"/>
      <c r="E4" s="47">
        <v>3</v>
      </c>
      <c r="F4" s="87"/>
      <c r="G4" s="401"/>
      <c r="H4" s="401"/>
      <c r="I4" s="401"/>
      <c r="J4" s="401"/>
      <c r="K4" s="401"/>
      <c r="L4" s="87"/>
    </row>
    <row r="5" spans="1:15" s="9" customFormat="1" ht="20.100000000000001" customHeight="1" x14ac:dyDescent="0.2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x14ac:dyDescent="0.2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">
      <c r="A7" s="63">
        <v>1</v>
      </c>
      <c r="B7" s="376"/>
      <c r="C7" s="376"/>
      <c r="D7" s="376"/>
      <c r="E7" s="376"/>
      <c r="F7" s="63">
        <v>1</v>
      </c>
      <c r="G7" s="368"/>
      <c r="H7" s="369"/>
      <c r="I7" s="369"/>
      <c r="J7" s="370"/>
      <c r="K7" s="63">
        <v>1</v>
      </c>
      <c r="L7" s="376"/>
      <c r="M7" s="376"/>
      <c r="N7" s="376"/>
      <c r="O7" s="376"/>
    </row>
    <row r="8" spans="1:15" s="23" customFormat="1" ht="15" customHeight="1" x14ac:dyDescent="0.2">
      <c r="A8" s="63">
        <v>2</v>
      </c>
      <c r="B8" s="376"/>
      <c r="C8" s="376"/>
      <c r="D8" s="376"/>
      <c r="E8" s="376"/>
      <c r="F8" s="63">
        <v>2</v>
      </c>
      <c r="G8" s="368"/>
      <c r="H8" s="369"/>
      <c r="I8" s="369"/>
      <c r="J8" s="370"/>
      <c r="K8" s="63">
        <v>2</v>
      </c>
      <c r="L8" s="376"/>
      <c r="M8" s="376"/>
      <c r="N8" s="376"/>
      <c r="O8" s="376"/>
    </row>
    <row r="9" spans="1:15" s="23" customFormat="1" ht="15" customHeight="1" x14ac:dyDescent="0.2">
      <c r="A9" s="63">
        <v>3</v>
      </c>
      <c r="B9" s="376"/>
      <c r="C9" s="376"/>
      <c r="D9" s="376"/>
      <c r="E9" s="376"/>
      <c r="F9" s="63">
        <v>3</v>
      </c>
      <c r="G9" s="368"/>
      <c r="H9" s="369"/>
      <c r="I9" s="369"/>
      <c r="J9" s="370"/>
      <c r="K9" s="63">
        <v>3</v>
      </c>
      <c r="L9" s="376"/>
      <c r="M9" s="376"/>
      <c r="N9" s="376"/>
      <c r="O9" s="376"/>
    </row>
    <row r="10" spans="1:15" ht="13.5" thickBot="1" x14ac:dyDescent="0.25"/>
    <row r="11" spans="1:15" ht="15" customHeight="1" x14ac:dyDescent="0.2">
      <c r="B11" s="377" t="s">
        <v>42</v>
      </c>
      <c r="C11" s="371"/>
      <c r="D11" s="371"/>
      <c r="E11" s="372"/>
      <c r="F11" s="371" t="s">
        <v>47</v>
      </c>
      <c r="G11" s="371"/>
      <c r="H11" s="371"/>
      <c r="I11" s="371"/>
      <c r="J11" s="372"/>
      <c r="K11" s="432" t="s">
        <v>67</v>
      </c>
      <c r="L11" s="433"/>
      <c r="M11" s="433"/>
      <c r="N11" s="433"/>
      <c r="O11" s="434"/>
    </row>
    <row r="12" spans="1:15" ht="15" customHeight="1" thickBot="1" x14ac:dyDescent="0.25">
      <c r="B12" s="378" t="s">
        <v>43</v>
      </c>
      <c r="C12" s="373"/>
      <c r="D12" s="373"/>
      <c r="E12" s="374"/>
      <c r="F12" s="373" t="s">
        <v>48</v>
      </c>
      <c r="G12" s="373"/>
      <c r="H12" s="373"/>
      <c r="I12" s="373"/>
      <c r="J12" s="374"/>
      <c r="K12" s="435" t="s">
        <v>57</v>
      </c>
      <c r="L12" s="436"/>
      <c r="M12" s="436"/>
      <c r="N12" s="436"/>
      <c r="O12" s="437"/>
    </row>
    <row r="13" spans="1:15" s="23" customFormat="1" ht="15" customHeight="1" thickBot="1" x14ac:dyDescent="0.25">
      <c r="B13" s="226" t="s">
        <v>87</v>
      </c>
      <c r="C13" s="227"/>
      <c r="D13" s="382">
        <f>'1Year3Year'!O14/4</f>
        <v>0</v>
      </c>
      <c r="E13" s="383"/>
      <c r="F13" s="446" t="s">
        <v>49</v>
      </c>
      <c r="G13" s="446"/>
      <c r="H13" s="394"/>
      <c r="I13" s="395"/>
      <c r="J13" s="395"/>
      <c r="K13" s="406" t="s">
        <v>68</v>
      </c>
      <c r="L13" s="407"/>
      <c r="M13" s="407"/>
      <c r="N13" s="407"/>
      <c r="O13" s="408"/>
    </row>
    <row r="14" spans="1:15" s="23" customFormat="1" ht="15" customHeight="1" thickBot="1" x14ac:dyDescent="0.25">
      <c r="B14" s="230" t="s">
        <v>21</v>
      </c>
      <c r="C14" s="231"/>
      <c r="D14" s="384">
        <f>'1Year3Year'!O16/4</f>
        <v>0</v>
      </c>
      <c r="E14" s="385"/>
      <c r="F14" s="379" t="s">
        <v>50</v>
      </c>
      <c r="G14" s="379"/>
      <c r="H14" s="379"/>
      <c r="I14" s="379"/>
      <c r="J14" s="379"/>
      <c r="K14" s="98" t="s">
        <v>64</v>
      </c>
      <c r="L14" s="97" t="s">
        <v>37</v>
      </c>
      <c r="M14" s="440" t="s">
        <v>69</v>
      </c>
      <c r="N14" s="440"/>
      <c r="O14" s="441"/>
    </row>
    <row r="15" spans="1:15" s="23" customFormat="1" ht="15" customHeight="1" thickBot="1" x14ac:dyDescent="0.25">
      <c r="B15" s="226" t="s">
        <v>22</v>
      </c>
      <c r="C15" s="227"/>
      <c r="D15" s="386">
        <f>'1Year3Year'!O15/4</f>
        <v>0</v>
      </c>
      <c r="E15" s="387"/>
      <c r="F15" s="396"/>
      <c r="G15" s="396"/>
      <c r="H15" s="396"/>
      <c r="I15" s="396"/>
      <c r="J15" s="396"/>
      <c r="K15" s="89">
        <v>1</v>
      </c>
      <c r="L15" s="90">
        <f>C19/3</f>
        <v>0</v>
      </c>
      <c r="M15" s="430">
        <f>D19</f>
        <v>0</v>
      </c>
      <c r="N15" s="430"/>
      <c r="O15" s="431"/>
    </row>
    <row r="16" spans="1:15" s="23" customFormat="1" ht="15" customHeight="1" thickBot="1" x14ac:dyDescent="0.25">
      <c r="B16" s="402" t="s">
        <v>7</v>
      </c>
      <c r="C16" s="403"/>
      <c r="D16" s="404"/>
      <c r="E16" s="405"/>
      <c r="F16" s="397"/>
      <c r="G16" s="397"/>
      <c r="H16" s="397"/>
      <c r="I16" s="397"/>
      <c r="J16" s="397"/>
      <c r="K16" s="91">
        <v>2</v>
      </c>
      <c r="L16" s="35">
        <f>C20/3</f>
        <v>0</v>
      </c>
      <c r="M16" s="380">
        <f>D20</f>
        <v>0</v>
      </c>
      <c r="N16" s="380"/>
      <c r="O16" s="381"/>
    </row>
    <row r="17" spans="2:15" s="23" customFormat="1" ht="15" customHeight="1" thickBot="1" x14ac:dyDescent="0.25">
      <c r="B17" s="205" t="s">
        <v>66</v>
      </c>
      <c r="C17" s="206"/>
      <c r="D17" s="206"/>
      <c r="E17" s="207"/>
      <c r="F17" s="375" t="s">
        <v>51</v>
      </c>
      <c r="G17" s="375"/>
      <c r="H17" s="375"/>
      <c r="I17" s="375"/>
      <c r="J17" s="375"/>
      <c r="K17" s="92">
        <v>3</v>
      </c>
      <c r="L17" s="43">
        <f>C21/3</f>
        <v>0</v>
      </c>
      <c r="M17" s="438">
        <f>D21</f>
        <v>0</v>
      </c>
      <c r="N17" s="438"/>
      <c r="O17" s="439"/>
    </row>
    <row r="18" spans="2:15" s="23" customFormat="1" ht="15" customHeight="1" x14ac:dyDescent="0.2">
      <c r="B18" s="93" t="s">
        <v>64</v>
      </c>
      <c r="C18" s="22" t="s">
        <v>37</v>
      </c>
      <c r="D18" s="234" t="s">
        <v>69</v>
      </c>
      <c r="E18" s="235"/>
      <c r="K18" s="92">
        <v>4</v>
      </c>
      <c r="L18" s="43">
        <f>C22/3</f>
        <v>0</v>
      </c>
      <c r="M18" s="438">
        <f>D22</f>
        <v>0</v>
      </c>
      <c r="N18" s="438"/>
      <c r="O18" s="439"/>
    </row>
    <row r="19" spans="2:15" ht="15" customHeight="1" x14ac:dyDescent="0.2">
      <c r="B19" s="91">
        <v>1</v>
      </c>
      <c r="C19" s="35">
        <f>'1Year3Year'!B50</f>
        <v>0</v>
      </c>
      <c r="D19" s="380">
        <f>'1Year3Year'!O25</f>
        <v>0</v>
      </c>
      <c r="E19" s="381"/>
      <c r="F19" s="388"/>
      <c r="G19" s="388"/>
      <c r="H19" s="388"/>
      <c r="I19" s="388"/>
      <c r="J19" s="388"/>
      <c r="K19" s="93" t="s">
        <v>64</v>
      </c>
      <c r="L19" s="444" t="s">
        <v>72</v>
      </c>
      <c r="M19" s="444"/>
      <c r="N19" s="444"/>
      <c r="O19" s="445"/>
    </row>
    <row r="20" spans="2:15" ht="15" customHeight="1" x14ac:dyDescent="0.2">
      <c r="B20" s="91">
        <v>2</v>
      </c>
      <c r="C20" s="35">
        <f>'1Year3Year'!B51</f>
        <v>0</v>
      </c>
      <c r="D20" s="380">
        <f>'1Year3Year'!O26</f>
        <v>0</v>
      </c>
      <c r="E20" s="381"/>
      <c r="K20" s="94">
        <v>1</v>
      </c>
      <c r="L20" s="442"/>
      <c r="M20" s="442"/>
      <c r="N20" s="442"/>
      <c r="O20" s="443"/>
    </row>
    <row r="21" spans="2:15" ht="15" customHeight="1" x14ac:dyDescent="0.2">
      <c r="B21" s="92">
        <v>3</v>
      </c>
      <c r="C21" s="36">
        <f>'1Year3Year'!B52</f>
        <v>0</v>
      </c>
      <c r="D21" s="389">
        <f>'1Year3Year'!O27</f>
        <v>0</v>
      </c>
      <c r="E21" s="390"/>
      <c r="K21" s="94">
        <v>2</v>
      </c>
      <c r="L21" s="442"/>
      <c r="M21" s="442"/>
      <c r="N21" s="442"/>
      <c r="O21" s="443"/>
    </row>
    <row r="22" spans="2:15" ht="15" customHeight="1" x14ac:dyDescent="0.2">
      <c r="B22" s="92">
        <v>4</v>
      </c>
      <c r="C22" s="36">
        <f>'1Year3Year'!B53</f>
        <v>0</v>
      </c>
      <c r="D22" s="389">
        <f>'1Year3Year'!O28</f>
        <v>0</v>
      </c>
      <c r="E22" s="390"/>
      <c r="K22" s="95">
        <v>3</v>
      </c>
      <c r="L22" s="442"/>
      <c r="M22" s="442"/>
      <c r="N22" s="442"/>
      <c r="O22" s="443"/>
    </row>
    <row r="23" spans="2:15" ht="15" customHeight="1" thickBot="1" x14ac:dyDescent="0.25">
      <c r="B23" s="100"/>
      <c r="E23" s="101"/>
      <c r="K23" s="102">
        <v>4</v>
      </c>
      <c r="L23" s="447"/>
      <c r="M23" s="447"/>
      <c r="N23" s="447"/>
      <c r="O23" s="448"/>
    </row>
    <row r="24" spans="2:15" ht="15" customHeight="1" x14ac:dyDescent="0.2">
      <c r="B24" s="409" t="s">
        <v>45</v>
      </c>
      <c r="C24" s="410"/>
      <c r="D24" s="410"/>
      <c r="E24" s="410"/>
      <c r="F24" s="109"/>
      <c r="G24" s="410" t="s">
        <v>52</v>
      </c>
      <c r="H24" s="410"/>
      <c r="I24" s="410"/>
      <c r="J24" s="410"/>
      <c r="K24" s="410" t="s">
        <v>58</v>
      </c>
      <c r="L24" s="410"/>
      <c r="M24" s="410"/>
      <c r="N24" s="410"/>
      <c r="O24" s="454"/>
    </row>
    <row r="25" spans="2:15" ht="15" customHeight="1" thickBot="1" x14ac:dyDescent="0.25">
      <c r="B25" s="105" t="s">
        <v>64</v>
      </c>
      <c r="C25" s="411" t="s">
        <v>113</v>
      </c>
      <c r="D25" s="411"/>
      <c r="E25" s="106" t="s">
        <v>112</v>
      </c>
      <c r="F25" s="107" t="s">
        <v>64</v>
      </c>
      <c r="G25" s="457" t="s">
        <v>53</v>
      </c>
      <c r="H25" s="457"/>
      <c r="I25" s="457"/>
      <c r="J25" s="457"/>
      <c r="K25" s="108" t="s">
        <v>64</v>
      </c>
      <c r="L25" s="411" t="s">
        <v>59</v>
      </c>
      <c r="M25" s="411"/>
      <c r="N25" s="411"/>
      <c r="O25" s="453"/>
    </row>
    <row r="26" spans="2:15" ht="15" customHeight="1" thickBot="1" x14ac:dyDescent="0.25">
      <c r="B26" s="25">
        <v>1</v>
      </c>
      <c r="C26" s="412"/>
      <c r="D26" s="413"/>
      <c r="E26" s="48"/>
      <c r="F26" s="104">
        <v>1</v>
      </c>
      <c r="G26" s="456"/>
      <c r="H26" s="452"/>
      <c r="I26" s="452"/>
      <c r="J26" s="223"/>
      <c r="K26" s="26">
        <v>1</v>
      </c>
      <c r="L26" s="426"/>
      <c r="M26" s="427"/>
      <c r="N26" s="427"/>
      <c r="O26" s="295"/>
    </row>
    <row r="27" spans="2:15" ht="15" customHeight="1" thickBot="1" x14ac:dyDescent="0.25">
      <c r="B27" s="16">
        <v>2</v>
      </c>
      <c r="C27" s="414"/>
      <c r="D27" s="415"/>
      <c r="E27" s="48"/>
      <c r="F27" s="99">
        <v>2</v>
      </c>
      <c r="G27" s="414"/>
      <c r="H27" s="395"/>
      <c r="I27" s="395"/>
      <c r="J27" s="415"/>
      <c r="K27" s="27">
        <v>2</v>
      </c>
      <c r="L27" s="426"/>
      <c r="M27" s="449"/>
      <c r="N27" s="449"/>
      <c r="O27" s="450"/>
    </row>
    <row r="28" spans="2:15" ht="15" customHeight="1" thickBot="1" x14ac:dyDescent="0.25">
      <c r="B28" s="16">
        <v>3</v>
      </c>
      <c r="C28" s="414"/>
      <c r="D28" s="415"/>
      <c r="E28" s="48"/>
      <c r="F28" s="99">
        <v>3</v>
      </c>
      <c r="G28" s="414"/>
      <c r="H28" s="395"/>
      <c r="I28" s="395"/>
      <c r="J28" s="415"/>
      <c r="K28" s="27">
        <v>3</v>
      </c>
      <c r="L28" s="394"/>
      <c r="M28" s="395"/>
      <c r="N28" s="395"/>
      <c r="O28" s="415"/>
    </row>
    <row r="29" spans="2:15" ht="15" customHeight="1" thickBot="1" x14ac:dyDescent="0.25">
      <c r="B29" s="16">
        <v>4</v>
      </c>
      <c r="C29" s="414"/>
      <c r="D29" s="415"/>
      <c r="E29" s="48"/>
      <c r="F29" s="99">
        <v>4</v>
      </c>
      <c r="G29" s="414"/>
      <c r="H29" s="395"/>
      <c r="I29" s="395"/>
      <c r="J29" s="415"/>
      <c r="K29" s="27">
        <v>4</v>
      </c>
      <c r="L29" s="451"/>
      <c r="M29" s="452"/>
      <c r="N29" s="452"/>
      <c r="O29" s="223"/>
    </row>
    <row r="30" spans="2:15" ht="15" customHeight="1" thickBot="1" x14ac:dyDescent="0.25">
      <c r="B30" s="16">
        <v>5</v>
      </c>
      <c r="C30" s="414"/>
      <c r="D30" s="415"/>
      <c r="E30" s="48"/>
      <c r="F30" s="103">
        <v>5</v>
      </c>
      <c r="G30" s="414"/>
      <c r="H30" s="395"/>
      <c r="I30" s="395"/>
      <c r="J30" s="415"/>
      <c r="K30" s="16">
        <v>5</v>
      </c>
      <c r="L30" s="451"/>
      <c r="M30" s="452"/>
      <c r="N30" s="452"/>
      <c r="O30" s="223"/>
    </row>
    <row r="31" spans="2:15" ht="15" customHeight="1" x14ac:dyDescent="0.2">
      <c r="C31" s="21" t="s">
        <v>7</v>
      </c>
      <c r="D31" s="2"/>
    </row>
    <row r="32" spans="2:15" ht="15" customHeight="1" thickBot="1" x14ac:dyDescent="0.25">
      <c r="B32" s="425" t="s">
        <v>46</v>
      </c>
      <c r="C32" s="425"/>
      <c r="D32" s="425"/>
      <c r="E32" s="425"/>
      <c r="F32" s="197" t="s">
        <v>54</v>
      </c>
      <c r="G32" s="197"/>
      <c r="H32" s="197"/>
      <c r="I32" s="197"/>
      <c r="J32" s="197"/>
      <c r="K32" s="455" t="s">
        <v>73</v>
      </c>
      <c r="L32" s="455"/>
      <c r="M32" s="455"/>
      <c r="N32" s="455"/>
      <c r="O32" s="455"/>
    </row>
    <row r="33" spans="2:15" ht="15" customHeight="1" thickBot="1" x14ac:dyDescent="0.25">
      <c r="B33" s="418" t="s">
        <v>89</v>
      </c>
      <c r="C33" s="419"/>
      <c r="D33" s="248" t="s">
        <v>88</v>
      </c>
      <c r="E33" s="249"/>
      <c r="F33" s="458" t="s">
        <v>61</v>
      </c>
      <c r="G33" s="458"/>
      <c r="H33" s="458"/>
      <c r="I33" s="458"/>
      <c r="J33" s="458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25">
      <c r="B34" s="45">
        <f>$C$19/3</f>
        <v>0</v>
      </c>
      <c r="C34" s="416">
        <f>D19</f>
        <v>0</v>
      </c>
      <c r="D34" s="417"/>
      <c r="E34" s="46">
        <f>SUM(L34:L37)</f>
        <v>0</v>
      </c>
      <c r="F34" s="458"/>
      <c r="G34" s="458"/>
      <c r="H34" s="458"/>
      <c r="I34" s="458"/>
      <c r="J34" s="458"/>
      <c r="K34" s="28">
        <v>1</v>
      </c>
      <c r="L34" s="33"/>
      <c r="M34" s="34"/>
      <c r="N34" s="20"/>
      <c r="O34" s="20"/>
    </row>
    <row r="35" spans="2:15" ht="15" customHeight="1" thickBot="1" x14ac:dyDescent="0.25">
      <c r="B35" s="45">
        <f>$C$20/3</f>
        <v>0</v>
      </c>
      <c r="C35" s="416">
        <f>D20</f>
        <v>0</v>
      </c>
      <c r="D35" s="417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25">
      <c r="B36" s="44">
        <f>$C$21/3</f>
        <v>0</v>
      </c>
      <c r="C36" s="428">
        <f>D21</f>
        <v>0</v>
      </c>
      <c r="D36" s="429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25">
      <c r="B37" s="44">
        <f>$C$22/3</f>
        <v>0</v>
      </c>
      <c r="C37" s="428">
        <f>D22</f>
        <v>0</v>
      </c>
      <c r="D37" s="429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25">
      <c r="B38" s="418" t="s">
        <v>62</v>
      </c>
      <c r="C38" s="419"/>
      <c r="D38" s="420" t="s">
        <v>88</v>
      </c>
      <c r="E38" s="421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25">
      <c r="B39" s="45">
        <f>$C$19/3</f>
        <v>0</v>
      </c>
      <c r="C39" s="416">
        <f>D19</f>
        <v>0</v>
      </c>
      <c r="D39" s="417"/>
      <c r="E39" s="46">
        <f>SUM(L38:L41)</f>
        <v>0</v>
      </c>
      <c r="F39" s="197" t="s">
        <v>55</v>
      </c>
      <c r="G39" s="197"/>
      <c r="H39" s="197"/>
      <c r="I39" s="197"/>
      <c r="J39" s="197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25">
      <c r="B40" s="45">
        <f>$C$20/3</f>
        <v>0</v>
      </c>
      <c r="C40" s="416">
        <f>D20</f>
        <v>0</v>
      </c>
      <c r="D40" s="417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25">
      <c r="B41" s="44">
        <f>$C$21/3</f>
        <v>0</v>
      </c>
      <c r="C41" s="428">
        <f>D21</f>
        <v>0</v>
      </c>
      <c r="D41" s="429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25">
      <c r="B42" s="44">
        <f>$C$22/3</f>
        <v>0</v>
      </c>
      <c r="C42" s="428">
        <f>D22</f>
        <v>0</v>
      </c>
      <c r="D42" s="429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25">
      <c r="B43" s="418" t="s">
        <v>63</v>
      </c>
      <c r="C43" s="419"/>
      <c r="D43" s="420" t="s">
        <v>88</v>
      </c>
      <c r="E43" s="421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25">
      <c r="B44" s="45">
        <f>$C$19/3</f>
        <v>0</v>
      </c>
      <c r="C44" s="416">
        <f>D19</f>
        <v>0</v>
      </c>
      <c r="D44" s="417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25">
      <c r="B45" s="45">
        <f>$C$20/3</f>
        <v>0</v>
      </c>
      <c r="C45" s="416">
        <f>D20</f>
        <v>0</v>
      </c>
      <c r="D45" s="417"/>
      <c r="E45" s="46">
        <f>SUM(M42:M45)</f>
        <v>0</v>
      </c>
      <c r="F45" s="197" t="s">
        <v>56</v>
      </c>
      <c r="G45" s="197"/>
      <c r="H45" s="197"/>
      <c r="I45" s="197"/>
      <c r="J45" s="197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25">
      <c r="B46" s="44">
        <f>$C$21/3</f>
        <v>0</v>
      </c>
      <c r="C46" s="428">
        <f>D21</f>
        <v>0</v>
      </c>
      <c r="D46" s="429"/>
      <c r="E46" s="42">
        <f>SUM(N42:N45)</f>
        <v>0</v>
      </c>
      <c r="L46" s="422" t="s">
        <v>114</v>
      </c>
      <c r="M46" s="423"/>
      <c r="N46" s="423"/>
      <c r="O46" s="424"/>
    </row>
    <row r="47" spans="2:15" ht="15" customHeight="1" thickBot="1" x14ac:dyDescent="0.25">
      <c r="B47" s="44">
        <f>$C$22/3</f>
        <v>0</v>
      </c>
      <c r="C47" s="428">
        <f>D22</f>
        <v>0</v>
      </c>
      <c r="D47" s="429"/>
      <c r="E47" s="42">
        <f>SUM(O42:O45)</f>
        <v>0</v>
      </c>
    </row>
    <row r="48" spans="2:15" x14ac:dyDescent="0.2">
      <c r="B48" s="18"/>
      <c r="C48" s="2" t="s">
        <v>7</v>
      </c>
      <c r="D48" s="2" t="s">
        <v>7</v>
      </c>
    </row>
    <row r="49" spans="2:4" x14ac:dyDescent="0.2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9"/>
  <sheetViews>
    <sheetView workbookViewId="0">
      <selection activeCell="O50" sqref="A1:O50"/>
    </sheetView>
  </sheetViews>
  <sheetFormatPr defaultColWidth="9.140625" defaultRowHeight="12.75" x14ac:dyDescent="0.2"/>
  <cols>
    <col min="1" max="1" width="3.7109375" style="1" customWidth="1"/>
    <col min="2" max="2" width="6.28515625" style="1" customWidth="1"/>
    <col min="3" max="5" width="9.140625" style="1"/>
    <col min="6" max="6" width="6.5703125" style="1" customWidth="1"/>
    <col min="7" max="9" width="9.140625" style="1"/>
    <col min="10" max="10" width="10.5703125" style="1" customWidth="1"/>
    <col min="11" max="11" width="6.7109375" style="1" customWidth="1"/>
    <col min="12" max="12" width="9.28515625" style="1" customWidth="1"/>
    <col min="13" max="16384" width="9.140625" style="1"/>
  </cols>
  <sheetData>
    <row r="1" spans="1:15" ht="15.75" thickBot="1" x14ac:dyDescent="0.25">
      <c r="B1" s="40" t="s">
        <v>71</v>
      </c>
      <c r="I1" s="287" t="s">
        <v>77</v>
      </c>
      <c r="J1" s="287"/>
      <c r="K1" s="287"/>
      <c r="L1" s="391">
        <f>Quarter3!L1</f>
        <v>0</v>
      </c>
      <c r="M1" s="392"/>
      <c r="N1" s="392"/>
      <c r="O1" s="393"/>
    </row>
    <row r="2" spans="1:15" x14ac:dyDescent="0.2">
      <c r="B2" s="6" t="s">
        <v>34</v>
      </c>
    </row>
    <row r="3" spans="1:15" ht="13.5" thickBot="1" x14ac:dyDescent="0.25"/>
    <row r="4" spans="1:15" s="9" customFormat="1" ht="20.100000000000001" customHeight="1" thickBot="1" x14ac:dyDescent="0.25">
      <c r="B4" s="398" t="s">
        <v>111</v>
      </c>
      <c r="C4" s="399"/>
      <c r="D4" s="400"/>
      <c r="E4" s="47">
        <v>4</v>
      </c>
      <c r="F4" s="87"/>
      <c r="G4" s="401"/>
      <c r="H4" s="401"/>
      <c r="I4" s="401"/>
      <c r="J4" s="401"/>
      <c r="K4" s="401"/>
      <c r="L4" s="87"/>
    </row>
    <row r="5" spans="1:15" s="9" customFormat="1" ht="20.100000000000001" customHeight="1" x14ac:dyDescent="0.2">
      <c r="B5" s="56"/>
      <c r="C5" s="56"/>
      <c r="D5" s="56"/>
      <c r="E5" s="87"/>
      <c r="F5" s="87"/>
      <c r="G5" s="88"/>
      <c r="H5" s="88"/>
      <c r="I5" s="88"/>
      <c r="J5" s="88"/>
      <c r="K5" s="88"/>
      <c r="L5" s="87"/>
    </row>
    <row r="6" spans="1:15" s="5" customFormat="1" x14ac:dyDescent="0.2">
      <c r="B6" s="5" t="s">
        <v>84</v>
      </c>
      <c r="G6" s="5" t="s">
        <v>85</v>
      </c>
      <c r="L6" s="5" t="s">
        <v>86</v>
      </c>
    </row>
    <row r="7" spans="1:15" s="23" customFormat="1" ht="15" customHeight="1" x14ac:dyDescent="0.2">
      <c r="A7" s="63">
        <v>1</v>
      </c>
      <c r="B7" s="376"/>
      <c r="C7" s="376"/>
      <c r="D7" s="376"/>
      <c r="E7" s="376"/>
      <c r="F7" s="63">
        <v>1</v>
      </c>
      <c r="G7" s="368"/>
      <c r="H7" s="369"/>
      <c r="I7" s="369"/>
      <c r="J7" s="370"/>
      <c r="K7" s="63">
        <v>1</v>
      </c>
      <c r="L7" s="376"/>
      <c r="M7" s="376"/>
      <c r="N7" s="376"/>
      <c r="O7" s="376"/>
    </row>
    <row r="8" spans="1:15" s="23" customFormat="1" ht="15" customHeight="1" x14ac:dyDescent="0.2">
      <c r="A8" s="63">
        <v>2</v>
      </c>
      <c r="B8" s="376"/>
      <c r="C8" s="376"/>
      <c r="D8" s="376"/>
      <c r="E8" s="376"/>
      <c r="F8" s="63">
        <v>2</v>
      </c>
      <c r="G8" s="368"/>
      <c r="H8" s="369"/>
      <c r="I8" s="369"/>
      <c r="J8" s="370"/>
      <c r="K8" s="63">
        <v>2</v>
      </c>
      <c r="L8" s="376"/>
      <c r="M8" s="376"/>
      <c r="N8" s="376"/>
      <c r="O8" s="376"/>
    </row>
    <row r="9" spans="1:15" s="23" customFormat="1" ht="15" customHeight="1" x14ac:dyDescent="0.2">
      <c r="A9" s="63">
        <v>3</v>
      </c>
      <c r="B9" s="376"/>
      <c r="C9" s="376"/>
      <c r="D9" s="376"/>
      <c r="E9" s="376"/>
      <c r="F9" s="63">
        <v>3</v>
      </c>
      <c r="G9" s="368"/>
      <c r="H9" s="369"/>
      <c r="I9" s="369"/>
      <c r="J9" s="370"/>
      <c r="K9" s="63">
        <v>3</v>
      </c>
      <c r="L9" s="376"/>
      <c r="M9" s="376"/>
      <c r="N9" s="376"/>
      <c r="O9" s="376"/>
    </row>
    <row r="10" spans="1:15" ht="13.5" thickBot="1" x14ac:dyDescent="0.25"/>
    <row r="11" spans="1:15" ht="15" customHeight="1" x14ac:dyDescent="0.2">
      <c r="B11" s="377" t="s">
        <v>42</v>
      </c>
      <c r="C11" s="371"/>
      <c r="D11" s="371"/>
      <c r="E11" s="372"/>
      <c r="F11" s="371" t="s">
        <v>47</v>
      </c>
      <c r="G11" s="371"/>
      <c r="H11" s="371"/>
      <c r="I11" s="371"/>
      <c r="J11" s="372"/>
      <c r="K11" s="432" t="s">
        <v>67</v>
      </c>
      <c r="L11" s="433"/>
      <c r="M11" s="433"/>
      <c r="N11" s="433"/>
      <c r="O11" s="434"/>
    </row>
    <row r="12" spans="1:15" ht="15" customHeight="1" thickBot="1" x14ac:dyDescent="0.25">
      <c r="B12" s="378" t="s">
        <v>43</v>
      </c>
      <c r="C12" s="373"/>
      <c r="D12" s="373"/>
      <c r="E12" s="374"/>
      <c r="F12" s="373" t="s">
        <v>48</v>
      </c>
      <c r="G12" s="373"/>
      <c r="H12" s="373"/>
      <c r="I12" s="373"/>
      <c r="J12" s="374"/>
      <c r="K12" s="435" t="s">
        <v>57</v>
      </c>
      <c r="L12" s="436"/>
      <c r="M12" s="436"/>
      <c r="N12" s="436"/>
      <c r="O12" s="437"/>
    </row>
    <row r="13" spans="1:15" s="23" customFormat="1" ht="15" customHeight="1" thickBot="1" x14ac:dyDescent="0.25">
      <c r="B13" s="226" t="s">
        <v>87</v>
      </c>
      <c r="C13" s="227"/>
      <c r="D13" s="382">
        <f>'1Year3Year'!O14/4</f>
        <v>0</v>
      </c>
      <c r="E13" s="383"/>
      <c r="F13" s="446" t="s">
        <v>49</v>
      </c>
      <c r="G13" s="446"/>
      <c r="H13" s="394"/>
      <c r="I13" s="395"/>
      <c r="J13" s="395"/>
      <c r="K13" s="406" t="s">
        <v>68</v>
      </c>
      <c r="L13" s="407"/>
      <c r="M13" s="407"/>
      <c r="N13" s="407"/>
      <c r="O13" s="408"/>
    </row>
    <row r="14" spans="1:15" s="23" customFormat="1" ht="15" customHeight="1" thickBot="1" x14ac:dyDescent="0.25">
      <c r="B14" s="230" t="s">
        <v>21</v>
      </c>
      <c r="C14" s="231"/>
      <c r="D14" s="384">
        <f>'1Year3Year'!O16/4</f>
        <v>0</v>
      </c>
      <c r="E14" s="385"/>
      <c r="F14" s="379" t="s">
        <v>50</v>
      </c>
      <c r="G14" s="379"/>
      <c r="H14" s="379"/>
      <c r="I14" s="379"/>
      <c r="J14" s="379"/>
      <c r="K14" s="98" t="s">
        <v>64</v>
      </c>
      <c r="L14" s="97" t="s">
        <v>37</v>
      </c>
      <c r="M14" s="440" t="s">
        <v>69</v>
      </c>
      <c r="N14" s="440"/>
      <c r="O14" s="441"/>
    </row>
    <row r="15" spans="1:15" s="23" customFormat="1" ht="15" customHeight="1" thickBot="1" x14ac:dyDescent="0.25">
      <c r="B15" s="226" t="s">
        <v>22</v>
      </c>
      <c r="C15" s="227"/>
      <c r="D15" s="386">
        <f>'1Year3Year'!O15/4</f>
        <v>0</v>
      </c>
      <c r="E15" s="387"/>
      <c r="F15" s="396"/>
      <c r="G15" s="396"/>
      <c r="H15" s="396"/>
      <c r="I15" s="396"/>
      <c r="J15" s="396"/>
      <c r="K15" s="89">
        <v>1</v>
      </c>
      <c r="L15" s="90">
        <f>C19/3</f>
        <v>0</v>
      </c>
      <c r="M15" s="430">
        <f>D19</f>
        <v>0</v>
      </c>
      <c r="N15" s="430"/>
      <c r="O15" s="431"/>
    </row>
    <row r="16" spans="1:15" s="23" customFormat="1" ht="15" customHeight="1" thickBot="1" x14ac:dyDescent="0.25">
      <c r="B16" s="402" t="s">
        <v>7</v>
      </c>
      <c r="C16" s="403"/>
      <c r="D16" s="404"/>
      <c r="E16" s="405"/>
      <c r="F16" s="397"/>
      <c r="G16" s="397"/>
      <c r="H16" s="397"/>
      <c r="I16" s="397"/>
      <c r="J16" s="397"/>
      <c r="K16" s="91">
        <v>2</v>
      </c>
      <c r="L16" s="35">
        <f>C20/3</f>
        <v>0</v>
      </c>
      <c r="M16" s="380">
        <f>D20</f>
        <v>0</v>
      </c>
      <c r="N16" s="380"/>
      <c r="O16" s="381"/>
    </row>
    <row r="17" spans="2:15" s="23" customFormat="1" ht="15" customHeight="1" thickBot="1" x14ac:dyDescent="0.25">
      <c r="B17" s="205" t="s">
        <v>66</v>
      </c>
      <c r="C17" s="206"/>
      <c r="D17" s="206"/>
      <c r="E17" s="207"/>
      <c r="F17" s="375" t="s">
        <v>51</v>
      </c>
      <c r="G17" s="375"/>
      <c r="H17" s="375"/>
      <c r="I17" s="375"/>
      <c r="J17" s="375"/>
      <c r="K17" s="92">
        <v>3</v>
      </c>
      <c r="L17" s="43">
        <f>C21/3</f>
        <v>0</v>
      </c>
      <c r="M17" s="438">
        <f>D21</f>
        <v>0</v>
      </c>
      <c r="N17" s="438"/>
      <c r="O17" s="439"/>
    </row>
    <row r="18" spans="2:15" s="23" customFormat="1" ht="15" customHeight="1" x14ac:dyDescent="0.2">
      <c r="B18" s="93" t="s">
        <v>64</v>
      </c>
      <c r="C18" s="22" t="s">
        <v>37</v>
      </c>
      <c r="D18" s="234" t="s">
        <v>69</v>
      </c>
      <c r="E18" s="235"/>
      <c r="K18" s="92">
        <v>4</v>
      </c>
      <c r="L18" s="43">
        <f>C22/3</f>
        <v>0</v>
      </c>
      <c r="M18" s="438">
        <f>D22</f>
        <v>0</v>
      </c>
      <c r="N18" s="438"/>
      <c r="O18" s="439"/>
    </row>
    <row r="19" spans="2:15" ht="15" customHeight="1" x14ac:dyDescent="0.2">
      <c r="B19" s="91">
        <v>1</v>
      </c>
      <c r="C19" s="35">
        <f>'1Year3Year'!B50</f>
        <v>0</v>
      </c>
      <c r="D19" s="380">
        <f>'1Year3Year'!O25</f>
        <v>0</v>
      </c>
      <c r="E19" s="381"/>
      <c r="F19" s="388"/>
      <c r="G19" s="388"/>
      <c r="H19" s="388"/>
      <c r="I19" s="388"/>
      <c r="J19" s="388"/>
      <c r="K19" s="93" t="s">
        <v>64</v>
      </c>
      <c r="L19" s="444" t="s">
        <v>72</v>
      </c>
      <c r="M19" s="444"/>
      <c r="N19" s="444"/>
      <c r="O19" s="445"/>
    </row>
    <row r="20" spans="2:15" ht="15" customHeight="1" x14ac:dyDescent="0.2">
      <c r="B20" s="91">
        <v>2</v>
      </c>
      <c r="C20" s="35">
        <f>'1Year3Year'!B51</f>
        <v>0</v>
      </c>
      <c r="D20" s="380">
        <f>'1Year3Year'!O26</f>
        <v>0</v>
      </c>
      <c r="E20" s="381"/>
      <c r="K20" s="94">
        <v>1</v>
      </c>
      <c r="L20" s="442"/>
      <c r="M20" s="442"/>
      <c r="N20" s="442"/>
      <c r="O20" s="443"/>
    </row>
    <row r="21" spans="2:15" ht="15" customHeight="1" x14ac:dyDescent="0.2">
      <c r="B21" s="92">
        <v>3</v>
      </c>
      <c r="C21" s="36">
        <f>'1Year3Year'!B52</f>
        <v>0</v>
      </c>
      <c r="D21" s="389">
        <f>'1Year3Year'!O27</f>
        <v>0</v>
      </c>
      <c r="E21" s="390"/>
      <c r="K21" s="94">
        <v>2</v>
      </c>
      <c r="L21" s="442"/>
      <c r="M21" s="442"/>
      <c r="N21" s="442"/>
      <c r="O21" s="443"/>
    </row>
    <row r="22" spans="2:15" ht="15" customHeight="1" x14ac:dyDescent="0.2">
      <c r="B22" s="92">
        <v>4</v>
      </c>
      <c r="C22" s="36">
        <f>'1Year3Year'!B53</f>
        <v>0</v>
      </c>
      <c r="D22" s="389">
        <f>'1Year3Year'!O28</f>
        <v>0</v>
      </c>
      <c r="E22" s="390"/>
      <c r="K22" s="95">
        <v>3</v>
      </c>
      <c r="L22" s="442"/>
      <c r="M22" s="442"/>
      <c r="N22" s="442"/>
      <c r="O22" s="443"/>
    </row>
    <row r="23" spans="2:15" ht="15" customHeight="1" thickBot="1" x14ac:dyDescent="0.25">
      <c r="B23" s="100"/>
      <c r="E23" s="101"/>
      <c r="K23" s="102">
        <v>4</v>
      </c>
      <c r="L23" s="447"/>
      <c r="M23" s="447"/>
      <c r="N23" s="447"/>
      <c r="O23" s="448"/>
    </row>
    <row r="24" spans="2:15" ht="15" customHeight="1" x14ac:dyDescent="0.2">
      <c r="B24" s="409" t="s">
        <v>45</v>
      </c>
      <c r="C24" s="410"/>
      <c r="D24" s="410"/>
      <c r="E24" s="410"/>
      <c r="F24" s="109"/>
      <c r="G24" s="410" t="s">
        <v>52</v>
      </c>
      <c r="H24" s="410"/>
      <c r="I24" s="410"/>
      <c r="J24" s="410"/>
      <c r="K24" s="410" t="s">
        <v>58</v>
      </c>
      <c r="L24" s="410"/>
      <c r="M24" s="410"/>
      <c r="N24" s="410"/>
      <c r="O24" s="454"/>
    </row>
    <row r="25" spans="2:15" ht="15" customHeight="1" thickBot="1" x14ac:dyDescent="0.25">
      <c r="B25" s="105" t="s">
        <v>64</v>
      </c>
      <c r="C25" s="411" t="s">
        <v>113</v>
      </c>
      <c r="D25" s="411"/>
      <c r="E25" s="106" t="s">
        <v>112</v>
      </c>
      <c r="F25" s="107" t="s">
        <v>64</v>
      </c>
      <c r="G25" s="457" t="s">
        <v>53</v>
      </c>
      <c r="H25" s="457"/>
      <c r="I25" s="457"/>
      <c r="J25" s="457"/>
      <c r="K25" s="108" t="s">
        <v>64</v>
      </c>
      <c r="L25" s="411" t="s">
        <v>59</v>
      </c>
      <c r="M25" s="411"/>
      <c r="N25" s="411"/>
      <c r="O25" s="453"/>
    </row>
    <row r="26" spans="2:15" ht="15" customHeight="1" thickBot="1" x14ac:dyDescent="0.25">
      <c r="B26" s="25">
        <v>1</v>
      </c>
      <c r="C26" s="412"/>
      <c r="D26" s="413"/>
      <c r="E26" s="48"/>
      <c r="F26" s="104">
        <v>1</v>
      </c>
      <c r="G26" s="456"/>
      <c r="H26" s="452"/>
      <c r="I26" s="452"/>
      <c r="J26" s="223"/>
      <c r="K26" s="26">
        <v>1</v>
      </c>
      <c r="L26" s="426"/>
      <c r="M26" s="427"/>
      <c r="N26" s="427"/>
      <c r="O26" s="295"/>
    </row>
    <row r="27" spans="2:15" ht="15" customHeight="1" thickBot="1" x14ac:dyDescent="0.25">
      <c r="B27" s="16">
        <v>2</v>
      </c>
      <c r="C27" s="414"/>
      <c r="D27" s="415"/>
      <c r="E27" s="48"/>
      <c r="F27" s="99">
        <v>2</v>
      </c>
      <c r="G27" s="414"/>
      <c r="H27" s="395"/>
      <c r="I27" s="395"/>
      <c r="J27" s="415"/>
      <c r="K27" s="27">
        <v>2</v>
      </c>
      <c r="L27" s="426"/>
      <c r="M27" s="449"/>
      <c r="N27" s="449"/>
      <c r="O27" s="450"/>
    </row>
    <row r="28" spans="2:15" ht="15" customHeight="1" thickBot="1" x14ac:dyDescent="0.25">
      <c r="B28" s="16">
        <v>3</v>
      </c>
      <c r="C28" s="414"/>
      <c r="D28" s="415"/>
      <c r="E28" s="48"/>
      <c r="F28" s="99">
        <v>3</v>
      </c>
      <c r="G28" s="414"/>
      <c r="H28" s="395"/>
      <c r="I28" s="395"/>
      <c r="J28" s="415"/>
      <c r="K28" s="27">
        <v>3</v>
      </c>
      <c r="L28" s="394"/>
      <c r="M28" s="395"/>
      <c r="N28" s="395"/>
      <c r="O28" s="415"/>
    </row>
    <row r="29" spans="2:15" ht="15" customHeight="1" thickBot="1" x14ac:dyDescent="0.25">
      <c r="B29" s="16">
        <v>4</v>
      </c>
      <c r="C29" s="414"/>
      <c r="D29" s="415"/>
      <c r="E29" s="48"/>
      <c r="F29" s="99">
        <v>4</v>
      </c>
      <c r="G29" s="414"/>
      <c r="H29" s="395"/>
      <c r="I29" s="395"/>
      <c r="J29" s="415"/>
      <c r="K29" s="27">
        <v>4</v>
      </c>
      <c r="L29" s="451"/>
      <c r="M29" s="452"/>
      <c r="N29" s="452"/>
      <c r="O29" s="223"/>
    </row>
    <row r="30" spans="2:15" ht="15" customHeight="1" thickBot="1" x14ac:dyDescent="0.25">
      <c r="B30" s="16">
        <v>5</v>
      </c>
      <c r="C30" s="414"/>
      <c r="D30" s="415"/>
      <c r="E30" s="48"/>
      <c r="F30" s="103">
        <v>5</v>
      </c>
      <c r="G30" s="414"/>
      <c r="H30" s="395"/>
      <c r="I30" s="395"/>
      <c r="J30" s="415"/>
      <c r="K30" s="16">
        <v>5</v>
      </c>
      <c r="L30" s="451"/>
      <c r="M30" s="452"/>
      <c r="N30" s="452"/>
      <c r="O30" s="223"/>
    </row>
    <row r="31" spans="2:15" ht="15" customHeight="1" x14ac:dyDescent="0.2">
      <c r="C31" s="21" t="s">
        <v>7</v>
      </c>
      <c r="D31" s="2"/>
    </row>
    <row r="32" spans="2:15" ht="15" customHeight="1" thickBot="1" x14ac:dyDescent="0.25">
      <c r="B32" s="425" t="s">
        <v>46</v>
      </c>
      <c r="C32" s="425"/>
      <c r="D32" s="425"/>
      <c r="E32" s="425"/>
      <c r="F32" s="197" t="s">
        <v>54</v>
      </c>
      <c r="G32" s="197"/>
      <c r="H32" s="197"/>
      <c r="I32" s="197"/>
      <c r="J32" s="197"/>
      <c r="K32" s="455" t="s">
        <v>73</v>
      </c>
      <c r="L32" s="455"/>
      <c r="M32" s="455"/>
      <c r="N32" s="455"/>
      <c r="O32" s="455"/>
    </row>
    <row r="33" spans="2:15" ht="15" customHeight="1" thickBot="1" x14ac:dyDescent="0.25">
      <c r="B33" s="418" t="s">
        <v>89</v>
      </c>
      <c r="C33" s="419"/>
      <c r="D33" s="248" t="s">
        <v>88</v>
      </c>
      <c r="E33" s="249"/>
      <c r="F33" s="458" t="s">
        <v>61</v>
      </c>
      <c r="G33" s="458"/>
      <c r="H33" s="458"/>
      <c r="I33" s="458"/>
      <c r="J33" s="458"/>
      <c r="K33" s="30" t="s">
        <v>60</v>
      </c>
      <c r="L33" s="31">
        <v>1</v>
      </c>
      <c r="M33" s="32">
        <v>2</v>
      </c>
      <c r="N33" s="29">
        <v>3</v>
      </c>
      <c r="O33" s="29">
        <v>4</v>
      </c>
    </row>
    <row r="34" spans="2:15" ht="15" customHeight="1" thickBot="1" x14ac:dyDescent="0.25">
      <c r="B34" s="45">
        <f>$C$19/3</f>
        <v>0</v>
      </c>
      <c r="C34" s="416">
        <f>D19</f>
        <v>0</v>
      </c>
      <c r="D34" s="417"/>
      <c r="E34" s="46">
        <f>SUM(L34:L37)</f>
        <v>0</v>
      </c>
      <c r="F34" s="458"/>
      <c r="G34" s="458"/>
      <c r="H34" s="458"/>
      <c r="I34" s="458"/>
      <c r="J34" s="458"/>
      <c r="K34" s="28">
        <v>1</v>
      </c>
      <c r="L34" s="33"/>
      <c r="M34" s="34"/>
      <c r="N34" s="20"/>
      <c r="O34" s="20"/>
    </row>
    <row r="35" spans="2:15" ht="15" customHeight="1" thickBot="1" x14ac:dyDescent="0.25">
      <c r="B35" s="45">
        <f>$C$20/3</f>
        <v>0</v>
      </c>
      <c r="C35" s="416">
        <f>D20</f>
        <v>0</v>
      </c>
      <c r="D35" s="417"/>
      <c r="E35" s="46">
        <f>SUM(M34:M37)</f>
        <v>0</v>
      </c>
      <c r="K35" s="28">
        <v>2</v>
      </c>
      <c r="L35" s="33"/>
      <c r="M35" s="34" t="s">
        <v>7</v>
      </c>
      <c r="N35" s="20" t="s">
        <v>7</v>
      </c>
      <c r="O35" s="20" t="s">
        <v>7</v>
      </c>
    </row>
    <row r="36" spans="2:15" ht="15" customHeight="1" thickBot="1" x14ac:dyDescent="0.25">
      <c r="B36" s="44">
        <f>$C$21/3</f>
        <v>0</v>
      </c>
      <c r="C36" s="428">
        <f>D21</f>
        <v>0</v>
      </c>
      <c r="D36" s="429"/>
      <c r="E36" s="42">
        <f>SUM(N34:N37)</f>
        <v>0</v>
      </c>
      <c r="K36" s="28">
        <v>3</v>
      </c>
      <c r="L36" s="33" t="s">
        <v>7</v>
      </c>
      <c r="M36" s="34" t="s">
        <v>7</v>
      </c>
      <c r="N36" s="20" t="s">
        <v>7</v>
      </c>
      <c r="O36" s="20" t="s">
        <v>7</v>
      </c>
    </row>
    <row r="37" spans="2:15" ht="15" customHeight="1" thickBot="1" x14ac:dyDescent="0.25">
      <c r="B37" s="44">
        <f>$C$22/3</f>
        <v>0</v>
      </c>
      <c r="C37" s="428">
        <f>D22</f>
        <v>0</v>
      </c>
      <c r="D37" s="429"/>
      <c r="E37" s="42">
        <f>SUM(O34:O37)</f>
        <v>0</v>
      </c>
      <c r="K37" s="28">
        <v>4</v>
      </c>
      <c r="L37" s="33" t="s">
        <v>7</v>
      </c>
      <c r="M37" s="34" t="s">
        <v>7</v>
      </c>
      <c r="N37" s="20" t="s">
        <v>7</v>
      </c>
      <c r="O37" s="20" t="s">
        <v>7</v>
      </c>
    </row>
    <row r="38" spans="2:15" ht="15" customHeight="1" thickBot="1" x14ac:dyDescent="0.25">
      <c r="B38" s="418" t="s">
        <v>62</v>
      </c>
      <c r="C38" s="419"/>
      <c r="D38" s="420" t="s">
        <v>88</v>
      </c>
      <c r="E38" s="421"/>
      <c r="K38" s="28">
        <v>5</v>
      </c>
      <c r="L38" s="33" t="s">
        <v>7</v>
      </c>
      <c r="M38" s="34" t="s">
        <v>7</v>
      </c>
      <c r="N38" s="20" t="s">
        <v>7</v>
      </c>
      <c r="O38" s="20" t="s">
        <v>7</v>
      </c>
    </row>
    <row r="39" spans="2:15" ht="15" customHeight="1" thickBot="1" x14ac:dyDescent="0.25">
      <c r="B39" s="45">
        <f>$C$19/3</f>
        <v>0</v>
      </c>
      <c r="C39" s="416">
        <f>D19</f>
        <v>0</v>
      </c>
      <c r="D39" s="417"/>
      <c r="E39" s="46">
        <f>SUM(L38:L41)</f>
        <v>0</v>
      </c>
      <c r="F39" s="197" t="s">
        <v>55</v>
      </c>
      <c r="G39" s="197"/>
      <c r="H39" s="197"/>
      <c r="I39" s="197"/>
      <c r="J39" s="197"/>
      <c r="K39" s="28">
        <v>6</v>
      </c>
      <c r="L39" s="33" t="s">
        <v>7</v>
      </c>
      <c r="M39" s="34" t="s">
        <v>7</v>
      </c>
      <c r="N39" s="20" t="s">
        <v>7</v>
      </c>
      <c r="O39" s="20" t="s">
        <v>7</v>
      </c>
    </row>
    <row r="40" spans="2:15" ht="15" customHeight="1" thickBot="1" x14ac:dyDescent="0.25">
      <c r="B40" s="45">
        <f>$C$20/3</f>
        <v>0</v>
      </c>
      <c r="C40" s="416">
        <f>D20</f>
        <v>0</v>
      </c>
      <c r="D40" s="417"/>
      <c r="E40" s="46">
        <f>SUM(M38:M41)</f>
        <v>0</v>
      </c>
      <c r="K40" s="28">
        <v>7</v>
      </c>
      <c r="L40" s="33" t="s">
        <v>7</v>
      </c>
      <c r="M40" s="34" t="s">
        <v>7</v>
      </c>
      <c r="N40" s="20" t="s">
        <v>7</v>
      </c>
      <c r="O40" s="20" t="s">
        <v>7</v>
      </c>
    </row>
    <row r="41" spans="2:15" ht="15" customHeight="1" thickBot="1" x14ac:dyDescent="0.25">
      <c r="B41" s="44">
        <f>$C$21/3</f>
        <v>0</v>
      </c>
      <c r="C41" s="428">
        <f>D21</f>
        <v>0</v>
      </c>
      <c r="D41" s="429"/>
      <c r="E41" s="42">
        <f>SUM(N38:N41)</f>
        <v>0</v>
      </c>
      <c r="K41" s="28">
        <v>8</v>
      </c>
      <c r="L41" s="33" t="s">
        <v>7</v>
      </c>
      <c r="M41" s="34" t="s">
        <v>7</v>
      </c>
      <c r="N41" s="20" t="s">
        <v>7</v>
      </c>
      <c r="O41" s="20" t="s">
        <v>7</v>
      </c>
    </row>
    <row r="42" spans="2:15" ht="15" customHeight="1" thickBot="1" x14ac:dyDescent="0.25">
      <c r="B42" s="44">
        <f>$C$22/3</f>
        <v>0</v>
      </c>
      <c r="C42" s="428">
        <f>D22</f>
        <v>0</v>
      </c>
      <c r="D42" s="429"/>
      <c r="E42" s="42">
        <f>SUM(O38:O41)</f>
        <v>0</v>
      </c>
      <c r="K42" s="28">
        <v>9</v>
      </c>
      <c r="L42" s="33" t="s">
        <v>7</v>
      </c>
      <c r="M42" s="34" t="s">
        <v>7</v>
      </c>
      <c r="N42" s="20" t="s">
        <v>7</v>
      </c>
      <c r="O42" s="20" t="s">
        <v>7</v>
      </c>
    </row>
    <row r="43" spans="2:15" ht="15" customHeight="1" thickBot="1" x14ac:dyDescent="0.25">
      <c r="B43" s="418" t="s">
        <v>63</v>
      </c>
      <c r="C43" s="419"/>
      <c r="D43" s="420" t="s">
        <v>88</v>
      </c>
      <c r="E43" s="421"/>
      <c r="K43" s="28">
        <v>10</v>
      </c>
      <c r="L43" s="33" t="s">
        <v>7</v>
      </c>
      <c r="M43" s="34" t="s">
        <v>7</v>
      </c>
      <c r="N43" s="20" t="s">
        <v>7</v>
      </c>
      <c r="O43" s="20" t="s">
        <v>7</v>
      </c>
    </row>
    <row r="44" spans="2:15" ht="15" customHeight="1" thickBot="1" x14ac:dyDescent="0.25">
      <c r="B44" s="45">
        <f>$C$19/3</f>
        <v>0</v>
      </c>
      <c r="C44" s="416">
        <f>D19</f>
        <v>0</v>
      </c>
      <c r="D44" s="417"/>
      <c r="E44" s="46">
        <f>SUM(L42:L45)</f>
        <v>0</v>
      </c>
      <c r="K44" s="28">
        <v>11</v>
      </c>
      <c r="L44" s="33" t="s">
        <v>7</v>
      </c>
      <c r="M44" s="34" t="s">
        <v>7</v>
      </c>
      <c r="N44" s="20" t="s">
        <v>7</v>
      </c>
      <c r="O44" s="20" t="s">
        <v>7</v>
      </c>
    </row>
    <row r="45" spans="2:15" ht="15" customHeight="1" thickBot="1" x14ac:dyDescent="0.25">
      <c r="B45" s="45">
        <f>$C$20/3</f>
        <v>0</v>
      </c>
      <c r="C45" s="416">
        <f>D20</f>
        <v>0</v>
      </c>
      <c r="D45" s="417"/>
      <c r="E45" s="46">
        <f>SUM(M42:M45)</f>
        <v>0</v>
      </c>
      <c r="F45" s="197" t="s">
        <v>56</v>
      </c>
      <c r="G45" s="197"/>
      <c r="H45" s="197"/>
      <c r="I45" s="197"/>
      <c r="J45" s="197"/>
      <c r="K45" s="28">
        <v>12</v>
      </c>
      <c r="L45" s="33" t="s">
        <v>7</v>
      </c>
      <c r="M45" s="34" t="s">
        <v>7</v>
      </c>
      <c r="N45" s="20" t="s">
        <v>7</v>
      </c>
      <c r="O45" s="20" t="s">
        <v>7</v>
      </c>
    </row>
    <row r="46" spans="2:15" ht="15" customHeight="1" thickBot="1" x14ac:dyDescent="0.25">
      <c r="B46" s="44">
        <f>$C$21/3</f>
        <v>0</v>
      </c>
      <c r="C46" s="428">
        <f>D21</f>
        <v>0</v>
      </c>
      <c r="D46" s="429"/>
      <c r="E46" s="42">
        <f>SUM(N42:N45)</f>
        <v>0</v>
      </c>
      <c r="L46" s="422" t="s">
        <v>114</v>
      </c>
      <c r="M46" s="423"/>
      <c r="N46" s="423"/>
      <c r="O46" s="424"/>
    </row>
    <row r="47" spans="2:15" ht="15" customHeight="1" thickBot="1" x14ac:dyDescent="0.25">
      <c r="B47" s="44">
        <f>$C$22/3</f>
        <v>0</v>
      </c>
      <c r="C47" s="428">
        <f>D22</f>
        <v>0</v>
      </c>
      <c r="D47" s="429"/>
      <c r="E47" s="42">
        <f>SUM(O42:O45)</f>
        <v>0</v>
      </c>
    </row>
    <row r="48" spans="2:15" x14ac:dyDescent="0.2">
      <c r="B48" s="18"/>
      <c r="C48" s="2" t="s">
        <v>7</v>
      </c>
      <c r="D48" s="2" t="s">
        <v>7</v>
      </c>
    </row>
    <row r="49" spans="2:4" x14ac:dyDescent="0.2">
      <c r="B49" s="18"/>
      <c r="C49" s="2" t="s">
        <v>7</v>
      </c>
      <c r="D49" s="2" t="s">
        <v>7</v>
      </c>
    </row>
  </sheetData>
  <mergeCells count="97">
    <mergeCell ref="I1:K1"/>
    <mergeCell ref="L1:O1"/>
    <mergeCell ref="B4:D4"/>
    <mergeCell ref="G4:K4"/>
    <mergeCell ref="B7:E7"/>
    <mergeCell ref="G7:J7"/>
    <mergeCell ref="L7:O7"/>
    <mergeCell ref="B8:E8"/>
    <mergeCell ref="G8:J8"/>
    <mergeCell ref="L8:O8"/>
    <mergeCell ref="B9:E9"/>
    <mergeCell ref="G9:J9"/>
    <mergeCell ref="L9:O9"/>
    <mergeCell ref="B14:C14"/>
    <mergeCell ref="D14:E14"/>
    <mergeCell ref="F14:J14"/>
    <mergeCell ref="M14:O14"/>
    <mergeCell ref="B11:E11"/>
    <mergeCell ref="F11:J11"/>
    <mergeCell ref="K11:O11"/>
    <mergeCell ref="B12:E12"/>
    <mergeCell ref="F12:J12"/>
    <mergeCell ref="K12:O12"/>
    <mergeCell ref="B13:C13"/>
    <mergeCell ref="D13:E13"/>
    <mergeCell ref="F13:G13"/>
    <mergeCell ref="H13:J13"/>
    <mergeCell ref="K13:O13"/>
    <mergeCell ref="D19:E19"/>
    <mergeCell ref="F19:J19"/>
    <mergeCell ref="L19:O19"/>
    <mergeCell ref="B15:C15"/>
    <mergeCell ref="D15:E15"/>
    <mergeCell ref="F15:J16"/>
    <mergeCell ref="M15:O15"/>
    <mergeCell ref="B16:C16"/>
    <mergeCell ref="D16:E16"/>
    <mergeCell ref="M16:O16"/>
    <mergeCell ref="B17:E17"/>
    <mergeCell ref="F17:J17"/>
    <mergeCell ref="M17:O17"/>
    <mergeCell ref="D18:E18"/>
    <mergeCell ref="M18:O18"/>
    <mergeCell ref="D20:E20"/>
    <mergeCell ref="L20:O20"/>
    <mergeCell ref="D21:E21"/>
    <mergeCell ref="L21:O21"/>
    <mergeCell ref="D22:E22"/>
    <mergeCell ref="L22:O22"/>
    <mergeCell ref="L23:O23"/>
    <mergeCell ref="B24:E24"/>
    <mergeCell ref="G24:J24"/>
    <mergeCell ref="K24:O24"/>
    <mergeCell ref="C25:D25"/>
    <mergeCell ref="G25:J25"/>
    <mergeCell ref="L25:O25"/>
    <mergeCell ref="C26:D26"/>
    <mergeCell ref="G26:J26"/>
    <mergeCell ref="L26:O26"/>
    <mergeCell ref="C27:D27"/>
    <mergeCell ref="G27:J27"/>
    <mergeCell ref="L27:O27"/>
    <mergeCell ref="C28:D28"/>
    <mergeCell ref="G28:J28"/>
    <mergeCell ref="L28:O28"/>
    <mergeCell ref="C29:D29"/>
    <mergeCell ref="G29:J29"/>
    <mergeCell ref="L29:O29"/>
    <mergeCell ref="C30:D30"/>
    <mergeCell ref="G30:J30"/>
    <mergeCell ref="L30:O30"/>
    <mergeCell ref="B32:E32"/>
    <mergeCell ref="F32:J32"/>
    <mergeCell ref="K32:O32"/>
    <mergeCell ref="F39:J39"/>
    <mergeCell ref="B33:C33"/>
    <mergeCell ref="D33:E33"/>
    <mergeCell ref="F33:J33"/>
    <mergeCell ref="C34:D34"/>
    <mergeCell ref="F34:J34"/>
    <mergeCell ref="C35:D35"/>
    <mergeCell ref="C44:D44"/>
    <mergeCell ref="C36:D36"/>
    <mergeCell ref="C37:D37"/>
    <mergeCell ref="B38:C38"/>
    <mergeCell ref="D38:E38"/>
    <mergeCell ref="C39:D39"/>
    <mergeCell ref="C40:D40"/>
    <mergeCell ref="C41:D41"/>
    <mergeCell ref="C42:D42"/>
    <mergeCell ref="B43:C43"/>
    <mergeCell ref="D43:E43"/>
    <mergeCell ref="C45:D45"/>
    <mergeCell ref="F45:J45"/>
    <mergeCell ref="C46:D46"/>
    <mergeCell ref="C47:D47"/>
    <mergeCell ref="L46:O46"/>
  </mergeCells>
  <pageMargins left="0.25" right="0.25" top="0.25" bottom="0.5" header="0.05" footer="0.05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19</vt:i4>
      </vt:variant>
    </vt:vector>
  </HeadingPairs>
  <TitlesOfParts>
    <vt:vector size="25" baseType="lpstr">
      <vt:lpstr>1Year3Year</vt:lpstr>
      <vt:lpstr>WeeklyDaily</vt:lpstr>
      <vt:lpstr>Quarter1</vt:lpstr>
      <vt:lpstr>Quarter2</vt:lpstr>
      <vt:lpstr>Quarter3</vt:lpstr>
      <vt:lpstr>Quarter4</vt:lpstr>
      <vt:lpstr>'1Year3Year'!Print_Area</vt:lpstr>
      <vt:lpstr>Quarter1!Print_Area</vt:lpstr>
      <vt:lpstr>Quarter2!Print_Area</vt:lpstr>
      <vt:lpstr>Quarter3!Print_Area</vt:lpstr>
      <vt:lpstr>Quarter4!Print_Area</vt:lpstr>
      <vt:lpstr>WeeklyDaily!Print_Area</vt:lpstr>
      <vt:lpstr>Quarter1!Text191</vt:lpstr>
      <vt:lpstr>Quarter1!Text233</vt:lpstr>
      <vt:lpstr>Quarter1!Text234</vt:lpstr>
      <vt:lpstr>Quarter1!Text248</vt:lpstr>
      <vt:lpstr>Quarter1!Text249</vt:lpstr>
      <vt:lpstr>Quarter1!Text250</vt:lpstr>
      <vt:lpstr>Quarter1!Text251</vt:lpstr>
      <vt:lpstr>Quarter1!Text252</vt:lpstr>
      <vt:lpstr>Quarter1!Text253</vt:lpstr>
      <vt:lpstr>Quarter1!Text256</vt:lpstr>
      <vt:lpstr>Quarter1!Text257</vt:lpstr>
      <vt:lpstr>Quarter1!Text258</vt:lpstr>
      <vt:lpstr>Quarter1!Text268</vt:lpstr>
    </vt:vector>
  </TitlesOfParts>
  <Company>Paramount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Adrea D. Reynolds</dc:creator>
  <cp:lastModifiedBy>Ballenger, Todd Kendall</cp:lastModifiedBy>
  <cp:lastPrinted>2013-10-21T13:09:05Z</cp:lastPrinted>
  <dcterms:created xsi:type="dcterms:W3CDTF">2001-03-23T21:54:30Z</dcterms:created>
  <dcterms:modified xsi:type="dcterms:W3CDTF">2026-01-07T16:20:52Z</dcterms:modified>
</cp:coreProperties>
</file>